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8.1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утверждение'!$B$14:$I$210</definedName>
    <definedName name="_xlnm.Print_Area" localSheetId="0">'на утверждение'!$A$1:$I$212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0" i="3" l="1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<sst xmlns="http://schemas.openxmlformats.org/spreadsheetml/2006/main" count="22" uniqueCount="22">
  <si>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</si>
  <si>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</si>
  <si>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</si>
  <si>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</si>
  <si>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</si>
  <si>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</si>
  <si>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</si>
  <si>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</si>
  <si>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</si>
  <si>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</si>
  <si>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</si>
  <si>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</si>
  <si>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</si>
  <si>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</si>
  <si>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</si>
  <si>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</si>
  <si>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</si>
  <si>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</si>
  <si>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</si>
  <si>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И.о. заместителя руководителя</t>
  </si>
  <si>
    <t>А.С. Ефременков</t>
  </si>
  <si>
    <t>Дата проведения проверки знаний: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</si>
</sst>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8.11.2024%20&#1045;&#1055;&#1043;&#1059;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"ЛАБОРАТОРИЯ ЭКСПЕРТ"</v>
          </cell>
          <cell r="G4" t="str">
            <v>Анисимов</v>
          </cell>
          <cell r="H4" t="str">
            <v>Александр</v>
          </cell>
          <cell r="I4" t="str">
            <v>Вячеславович</v>
          </cell>
          <cell r="K4" t="str">
            <v>Начальник котельной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ПТЭЭПТЭЭ</v>
          </cell>
          <cell r="V4">
            <v>0.375</v>
          </cell>
        </row>
        <row r="5">
          <cell r="E5" t="str">
            <v>ООО "ПНЕВМАКС СИСТЕМЫ"</v>
          </cell>
          <cell r="G5" t="str">
            <v>Сазанов</v>
          </cell>
          <cell r="H5" t="str">
            <v>Алексей</v>
          </cell>
          <cell r="I5" t="str">
            <v>Игоревич</v>
          </cell>
          <cell r="K5" t="str">
            <v>Начальник производства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ПТЭЭПТЭЭ</v>
          </cell>
          <cell r="V5">
            <v>0.375</v>
          </cell>
        </row>
        <row r="6">
          <cell r="E6" t="str">
            <v>ООО "КДВ ВОСКРЕСЕНСК"</v>
          </cell>
          <cell r="G6" t="str">
            <v>Грудинкин</v>
          </cell>
          <cell r="H6" t="str">
            <v>Ярослав</v>
          </cell>
          <cell r="I6" t="str">
            <v>Викторович</v>
          </cell>
          <cell r="K6" t="str">
            <v>Инженер по автоматизации и механизации производственных процессов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ПТЭЭПТЭЭ</v>
          </cell>
          <cell r="V6">
            <v>0.375</v>
          </cell>
        </row>
        <row r="7">
          <cell r="E7" t="str">
            <v>ООО "КДВ ВОСКРЕСЕНСК"</v>
          </cell>
          <cell r="G7" t="str">
            <v>Ледяйкин</v>
          </cell>
          <cell r="H7" t="str">
            <v>Константин</v>
          </cell>
          <cell r="I7" t="str">
            <v>Иванович</v>
          </cell>
          <cell r="K7" t="str">
            <v>Генеральный директор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ПТЭЭПТЭЭ</v>
          </cell>
          <cell r="V7">
            <v>0.375</v>
          </cell>
        </row>
        <row r="8">
          <cell r="E8" t="str">
            <v>ООО "КДВ ВОСКРЕСЕНСК"</v>
          </cell>
          <cell r="G8" t="str">
            <v>Богодухов</v>
          </cell>
          <cell r="H8" t="str">
            <v>Александр</v>
          </cell>
          <cell r="I8" t="str">
            <v>Николаевич</v>
          </cell>
          <cell r="K8" t="str">
            <v>Технический директор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ПТЭЭПТЭЭ</v>
          </cell>
          <cell r="V8">
            <v>0.375</v>
          </cell>
        </row>
        <row r="9">
          <cell r="E9" t="str">
            <v>ООО "КДВ ВОСКРЕСЕНСК"</v>
          </cell>
          <cell r="G9" t="str">
            <v>Лодяков</v>
          </cell>
          <cell r="H9" t="str">
            <v>Николай</v>
          </cell>
          <cell r="I9" t="str">
            <v>Владимирович</v>
          </cell>
          <cell r="K9" t="str">
            <v>Инженер КИПиА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ПТЭЭПТЭЭ</v>
          </cell>
          <cell r="V9">
            <v>0.375</v>
          </cell>
        </row>
        <row r="10">
          <cell r="E10" t="str">
            <v>ООО "КДВ ВОСКРЕСЕНСК"</v>
          </cell>
          <cell r="G10" t="str">
            <v>Сафиуллин</v>
          </cell>
          <cell r="H10" t="str">
            <v>Марат</v>
          </cell>
          <cell r="I10" t="str">
            <v>Радикович</v>
          </cell>
          <cell r="K10" t="str">
            <v>Механик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ПТЭЭПТЭЭ</v>
          </cell>
          <cell r="V10">
            <v>0.375</v>
          </cell>
        </row>
        <row r="11">
          <cell r="E11" t="str">
            <v>ИП Пецкович Игорь Алексеевич</v>
          </cell>
          <cell r="G11" t="str">
            <v>Пецкович</v>
          </cell>
          <cell r="H11" t="str">
            <v>Игорь</v>
          </cell>
          <cell r="I11" t="str">
            <v>Алексеевич</v>
          </cell>
          <cell r="K11" t="str">
            <v>Индивидуальный предприниматель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ПТЭЭПТЭЭ</v>
          </cell>
          <cell r="V11">
            <v>0.375</v>
          </cell>
        </row>
        <row r="12">
          <cell r="E12" t="str">
            <v>ООО "ПНЕВМАКС"</v>
          </cell>
          <cell r="G12" t="str">
            <v>Здрюев</v>
          </cell>
          <cell r="H12" t="str">
            <v>Артем</v>
          </cell>
          <cell r="I12" t="str">
            <v>Михайлович</v>
          </cell>
          <cell r="K12" t="str">
            <v>Старший специалист по АХО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ПТЭЭПТЭЭ</v>
          </cell>
          <cell r="V12">
            <v>0.375</v>
          </cell>
        </row>
        <row r="13">
          <cell r="E13" t="str">
            <v>ООО "ПНЕВМАКС"</v>
          </cell>
          <cell r="G13" t="str">
            <v>Гуськов</v>
          </cell>
          <cell r="H13" t="str">
            <v>Игорь</v>
          </cell>
          <cell r="I13" t="str">
            <v>Валентинович</v>
          </cell>
          <cell r="K13" t="str">
            <v>Старший специалист по АХО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ПТЭЭПТЭЭ</v>
          </cell>
          <cell r="V13">
            <v>0.375</v>
          </cell>
        </row>
        <row r="14">
          <cell r="E14" t="str">
            <v>ООО "НАРПРОМЭНЕРГО"</v>
          </cell>
          <cell r="G14" t="str">
            <v>Поспелов</v>
          </cell>
          <cell r="H14" t="str">
            <v>Павел</v>
          </cell>
          <cell r="I14" t="str">
            <v>Викторович</v>
          </cell>
          <cell r="K14" t="str">
            <v>Начальник участка электрических сетей и подстанций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ПТЭЭПТЭЭ</v>
          </cell>
          <cell r="V14">
            <v>0.375</v>
          </cell>
        </row>
        <row r="15">
          <cell r="E15" t="str">
            <v>ООО "НАРПРОМЭНЕРГО"</v>
          </cell>
          <cell r="G15" t="str">
            <v>Дрягин</v>
          </cell>
          <cell r="H15" t="str">
            <v>Олег</v>
          </cell>
          <cell r="I15" t="str">
            <v>Викторович</v>
          </cell>
          <cell r="K15" t="str">
            <v>Ведущий инженер-энергетик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ПТЭЭПТЭЭ</v>
          </cell>
          <cell r="V15">
            <v>0.375</v>
          </cell>
        </row>
        <row r="16">
          <cell r="E16" t="str">
            <v>МАУ "ОБЪЕДИНЕННАЯ ДИРЕКЦИЯ ПАРКОВ"</v>
          </cell>
          <cell r="G16" t="str">
            <v>Мельник</v>
          </cell>
          <cell r="H16" t="str">
            <v>Иван</v>
          </cell>
          <cell r="I16" t="str">
            <v>Николаевич</v>
          </cell>
          <cell r="K16" t="str">
            <v>Главный инженер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ПТЭЭПТЭЭ</v>
          </cell>
          <cell r="V16">
            <v>0.375</v>
          </cell>
        </row>
        <row r="17">
          <cell r="E17" t="str">
            <v>ООО "ЭНКОР"</v>
          </cell>
          <cell r="G17" t="str">
            <v>Михеев</v>
          </cell>
          <cell r="H17" t="str">
            <v>Алексей</v>
          </cell>
          <cell r="I17" t="str">
            <v>Вадимович</v>
          </cell>
          <cell r="K17" t="str">
            <v>Главный инженер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ПТЭЭПТЭЭ</v>
          </cell>
          <cell r="V17">
            <v>0.375</v>
          </cell>
        </row>
        <row r="18">
          <cell r="E18" t="str">
            <v>ООО "ГРИН ЭФФЕКТ"</v>
          </cell>
          <cell r="G18" t="str">
            <v>Корецкий</v>
          </cell>
          <cell r="H18" t="str">
            <v>Роман</v>
          </cell>
          <cell r="I18" t="str">
            <v>Сергеевич</v>
          </cell>
          <cell r="K18" t="str">
            <v>Руководитель проекта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ПТЭЭПТЭЭ</v>
          </cell>
          <cell r="V18">
            <v>0.375</v>
          </cell>
        </row>
        <row r="19">
          <cell r="E19" t="str">
            <v>ООО "ГРИН ЭФФЕКТ"</v>
          </cell>
          <cell r="G19" t="str">
            <v>Гусев</v>
          </cell>
          <cell r="H19" t="str">
            <v>Владимир</v>
          </cell>
          <cell r="I19" t="str">
            <v/>
          </cell>
          <cell r="K19" t="str">
            <v>Заместитель руководителя проекта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ПТЭЭПТЭЭ</v>
          </cell>
          <cell r="V19">
            <v>0.375</v>
          </cell>
        </row>
        <row r="20">
          <cell r="E20" t="str">
            <v>ООО "ГРИН ЭФФЕКТ"</v>
          </cell>
          <cell r="G20" t="str">
            <v>Гусев</v>
          </cell>
          <cell r="H20" t="str">
            <v>Николай</v>
          </cell>
          <cell r="I20" t="str">
            <v>Николаевич</v>
          </cell>
          <cell r="K20" t="str">
            <v>Главный инженер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V до 1000 В</v>
          </cell>
          <cell r="S20" t="str">
            <v>ПТЭЭПТЭЭ</v>
          </cell>
          <cell r="V20">
            <v>0.375</v>
          </cell>
        </row>
        <row r="21">
          <cell r="E21" t="str">
            <v>ООО "ГРИН ЭФФЕКТ"</v>
          </cell>
          <cell r="G21" t="str">
            <v>Озерицкий</v>
          </cell>
          <cell r="H21" t="str">
            <v>Андрей</v>
          </cell>
          <cell r="I21" t="str">
            <v>Вячеславович</v>
          </cell>
          <cell r="K21" t="str">
            <v>Руководитель проектов в области сетей связи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1000 В</v>
          </cell>
          <cell r="S21" t="str">
            <v>ПТЭЭПТЭЭ</v>
          </cell>
          <cell r="V21">
            <v>0.375</v>
          </cell>
        </row>
        <row r="22">
          <cell r="E22" t="str">
            <v>ООО "ГРИН ЭФФЕКТ"</v>
          </cell>
          <cell r="G22" t="str">
            <v>Селютин</v>
          </cell>
          <cell r="H22" t="str">
            <v>Алексей</v>
          </cell>
          <cell r="I22" t="str">
            <v>Иванович</v>
          </cell>
          <cell r="K22" t="str">
            <v>Электромонтер</v>
          </cell>
          <cell r="M22" t="str">
            <v>очередная</v>
          </cell>
          <cell r="N22" t="str">
            <v>оперативно-ремонтный персонал</v>
          </cell>
          <cell r="R22" t="str">
            <v>IV до 1000 В</v>
          </cell>
          <cell r="S22" t="str">
            <v>ПТЭЭПТЭЭ</v>
          </cell>
          <cell r="V22">
            <v>0.375</v>
          </cell>
        </row>
        <row r="23">
          <cell r="E23" t="str">
            <v>ООО "ГРАНДЛОГИСТИК"</v>
          </cell>
          <cell r="G23" t="str">
            <v>Белоусов</v>
          </cell>
          <cell r="H23" t="str">
            <v>Сергей</v>
          </cell>
          <cell r="I23" t="str">
            <v>Иванович</v>
          </cell>
          <cell r="K23" t="str">
            <v>Инженер по эксплуатации зданий и сооружений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ПТЭЭПТЭЭ</v>
          </cell>
          <cell r="V23">
            <v>0.375</v>
          </cell>
        </row>
        <row r="24">
          <cell r="E24" t="str">
            <v>ООО  "РЕМСТРОЙ  РСК"</v>
          </cell>
          <cell r="G24" t="str">
            <v>Охримов</v>
          </cell>
          <cell r="H24" t="str">
            <v>Ярослав</v>
          </cell>
          <cell r="I24" t="str">
            <v>Александрович</v>
          </cell>
          <cell r="K24" t="str">
            <v>монтажник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ПТЭЭПТЭЭ</v>
          </cell>
          <cell r="V24">
            <v>0.375</v>
          </cell>
        </row>
        <row r="25">
          <cell r="E25" t="str">
            <v>ООО "ТАКТИК СТУДИО"</v>
          </cell>
          <cell r="G25" t="str">
            <v>Гунин</v>
          </cell>
          <cell r="H25" t="str">
            <v>Андрей</v>
          </cell>
          <cell r="I25" t="str">
            <v>Александрович</v>
          </cell>
          <cell r="K25" t="str">
            <v>Техник-электрик 4-ого разряда</v>
          </cell>
          <cell r="M25" t="str">
            <v>очередная</v>
          </cell>
          <cell r="N25" t="str">
            <v>оперативно-ремонтный персонал</v>
          </cell>
          <cell r="R25" t="str">
            <v>III до 1000 В</v>
          </cell>
          <cell r="S25" t="str">
            <v>ПТЭЭПТЭЭ</v>
          </cell>
          <cell r="V25">
            <v>0.39583333333333331</v>
          </cell>
        </row>
        <row r="26">
          <cell r="E26" t="str">
            <v>ООО "УНИПАК-Л"</v>
          </cell>
          <cell r="G26" t="str">
            <v>Шоев</v>
          </cell>
          <cell r="H26" t="str">
            <v>Рустамжон</v>
          </cell>
          <cell r="I26" t="str">
            <v>Субхонкулович</v>
          </cell>
          <cell r="K26" t="str">
            <v>Наладчик КИПиА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III до и выше 1000 В</v>
          </cell>
          <cell r="S26" t="str">
            <v>ПТЭЭПТЭЭ</v>
          </cell>
          <cell r="V26">
            <v>0.39583333333333331</v>
          </cell>
        </row>
        <row r="27">
          <cell r="E27" t="str">
            <v>ООО "ГЕФЕСТ-ИНЖИНИРИНГ"</v>
          </cell>
          <cell r="G27" t="str">
            <v>Канунников</v>
          </cell>
          <cell r="H27" t="str">
            <v>Игорь</v>
          </cell>
          <cell r="I27" t="str">
            <v>Михайлович</v>
          </cell>
          <cell r="K27" t="str">
            <v>Главный инженер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ПТЭЭПТЭЭ</v>
          </cell>
          <cell r="V27">
            <v>0.39583333333333331</v>
          </cell>
        </row>
        <row r="28">
          <cell r="E28" t="str">
            <v>МАУ ДО "СПОРТИВНАЯ ШКОЛА "ЛУНЕВО"</v>
          </cell>
          <cell r="G28" t="str">
            <v>Кононосов</v>
          </cell>
          <cell r="H28" t="str">
            <v>Александр</v>
          </cell>
          <cell r="I28" t="str">
            <v>Игоревич</v>
          </cell>
          <cell r="K28" t="str">
            <v>Специалист по охране труда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ПТЭЭПТЭЭ</v>
          </cell>
          <cell r="V28">
            <v>0.39583333333333331</v>
          </cell>
        </row>
        <row r="29">
          <cell r="E29" t="str">
            <v>МАУ ДО "СПОРТИВНАЯ ШКОЛА "ЛУНЕВО"</v>
          </cell>
          <cell r="G29" t="str">
            <v>Тульский</v>
          </cell>
          <cell r="H29" t="str">
            <v>Евгений</v>
          </cell>
          <cell r="I29" t="str">
            <v>Игоревич</v>
          </cell>
          <cell r="K29" t="str">
            <v>Заместитель директора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ПТЭЭПТЭЭ</v>
          </cell>
          <cell r="V29">
            <v>0.39583333333333331</v>
          </cell>
        </row>
        <row r="30">
          <cell r="E30" t="str">
            <v>МАУ ДО "СПОРТИВНАЯ ШКОЛА "ЛУНЕВО"</v>
          </cell>
          <cell r="G30" t="str">
            <v>Рыжейкина</v>
          </cell>
          <cell r="H30" t="str">
            <v>Анна</v>
          </cell>
          <cell r="I30" t="str">
            <v>Владимировна</v>
          </cell>
          <cell r="K30" t="str">
            <v>Директор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ПТЭЭПТЭЭ</v>
          </cell>
          <cell r="V30">
            <v>0.39583333333333331</v>
          </cell>
        </row>
        <row r="31">
          <cell r="E31" t="str">
            <v>МП "ХИМКИЭЛЕКТРОТРАНС"</v>
          </cell>
          <cell r="G31" t="str">
            <v>Волошин</v>
          </cell>
          <cell r="H31" t="str">
            <v>Павел</v>
          </cell>
          <cell r="I31" t="str">
            <v>Витальевич</v>
          </cell>
          <cell r="K31" t="str">
            <v>Электромонтер оперативно-выездной бригады</v>
          </cell>
          <cell r="M31" t="str">
            <v>очередная</v>
          </cell>
          <cell r="N31" t="str">
            <v>оперативно-ремонтный персонал</v>
          </cell>
          <cell r="R31" t="str">
            <v>III до и выше 1000 В</v>
          </cell>
          <cell r="S31" t="str">
            <v>ПТЭЭПТЭЭ</v>
          </cell>
          <cell r="V31">
            <v>0.39583333333333331</v>
          </cell>
        </row>
        <row r="32">
          <cell r="E32" t="str">
            <v>МП "ХИМКИЭЛЕКТРОТРАНС"</v>
          </cell>
          <cell r="G32" t="str">
            <v>Герасимов</v>
          </cell>
          <cell r="H32" t="str">
            <v>Дмитрий</v>
          </cell>
          <cell r="I32" t="str">
            <v>Владимирович</v>
          </cell>
          <cell r="K32" t="str">
            <v>Электромонтер оперативно-выездной бригады</v>
          </cell>
          <cell r="M32" t="str">
            <v>первичная</v>
          </cell>
          <cell r="N32" t="str">
            <v>оперативно-ремонтный персонал</v>
          </cell>
          <cell r="R32" t="str">
            <v>II до и выше 1000 В</v>
          </cell>
          <cell r="S32" t="str">
            <v>ПТЭЭПТЭЭ</v>
          </cell>
          <cell r="V32">
            <v>0.39583333333333331</v>
          </cell>
        </row>
        <row r="33">
          <cell r="E33" t="str">
            <v>ИП Салтан Мария Сергеевна</v>
          </cell>
          <cell r="G33" t="str">
            <v>Салтан</v>
          </cell>
          <cell r="H33" t="str">
            <v>Дмитрий</v>
          </cell>
          <cell r="I33" t="str">
            <v>Васильевич</v>
          </cell>
          <cell r="K33" t="str">
            <v>Начальник электоролабаратории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ПТЭЭПТЭЭ</v>
          </cell>
          <cell r="V33">
            <v>0.39583333333333331</v>
          </cell>
        </row>
        <row r="34">
          <cell r="E34" t="str">
            <v>МОУ СОШ № 11 ПОС. ДРУЖБА</v>
          </cell>
          <cell r="G34" t="str">
            <v>Гуляев</v>
          </cell>
          <cell r="H34" t="str">
            <v>Владимир</v>
          </cell>
          <cell r="I34" t="str">
            <v>Вячеславович</v>
          </cell>
          <cell r="K34" t="str">
            <v>рабочий по комплексному обслуживанию здания</v>
          </cell>
          <cell r="M34" t="str">
            <v>первичная</v>
          </cell>
          <cell r="N34" t="str">
            <v>ремонтный персонал</v>
          </cell>
          <cell r="R34" t="str">
            <v>II до 1000 В</v>
          </cell>
          <cell r="S34" t="str">
            <v>ПТЭЭПТЭЭ</v>
          </cell>
          <cell r="V34">
            <v>0.39583333333333331</v>
          </cell>
        </row>
        <row r="35">
          <cell r="E35" t="str">
            <v>ООО "УК "ДЕРЖАВА"</v>
          </cell>
          <cell r="G35" t="str">
            <v>Полванов</v>
          </cell>
          <cell r="H35" t="str">
            <v>Муроджон</v>
          </cell>
          <cell r="I35" t="str">
            <v>Расулжонович</v>
          </cell>
          <cell r="K35" t="str">
            <v>Электромонтер по ремонту и обслуживанию электрооборудования</v>
          </cell>
          <cell r="M35" t="str">
            <v>внеочередная</v>
          </cell>
          <cell r="N35" t="str">
            <v>оперативно-ремонтный персонал</v>
          </cell>
          <cell r="R35" t="str">
            <v>IV до 1000 В</v>
          </cell>
          <cell r="S35" t="str">
            <v>ПТЭЭПТЭЭ</v>
          </cell>
          <cell r="V35">
            <v>0.39583333333333331</v>
          </cell>
        </row>
        <row r="36">
          <cell r="E36" t="str">
            <v>ООО "УК "ДЕРЖАВА"</v>
          </cell>
          <cell r="G36" t="str">
            <v>Горбатов</v>
          </cell>
          <cell r="H36" t="str">
            <v>Родион</v>
          </cell>
          <cell r="I36" t="str">
            <v>Александрович</v>
          </cell>
          <cell r="K36" t="str">
            <v>Электромонтер по ремонту и обслуживанию электрооборудования</v>
          </cell>
          <cell r="M36" t="str">
            <v>внеочередная</v>
          </cell>
          <cell r="N36" t="str">
            <v>оперативно-ремонтный персонал</v>
          </cell>
          <cell r="R36" t="str">
            <v>IV до 1000 В</v>
          </cell>
          <cell r="S36" t="str">
            <v>ПТЭЭПТЭЭ</v>
          </cell>
          <cell r="V36">
            <v>0.39583333333333331</v>
          </cell>
        </row>
        <row r="37">
          <cell r="E37" t="str">
            <v>ОАО"ИИИ"</v>
          </cell>
          <cell r="G37" t="str">
            <v>Золотых</v>
          </cell>
          <cell r="H37" t="str">
            <v>Сергей</v>
          </cell>
          <cell r="I37" t="str">
            <v>Петрович</v>
          </cell>
          <cell r="K37" t="str">
            <v>Заместитель генерального директора по АХД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V до и выше 1000 В</v>
          </cell>
          <cell r="S37" t="str">
            <v>ПТЭЭПТЭЭ</v>
          </cell>
          <cell r="V37">
            <v>0.39583333333333331</v>
          </cell>
        </row>
        <row r="38">
          <cell r="E38" t="str">
            <v>ОАО"ИИИ"</v>
          </cell>
          <cell r="G38" t="str">
            <v>Фонарев</v>
          </cell>
          <cell r="H38" t="str">
            <v>Иван</v>
          </cell>
          <cell r="I38" t="str">
            <v>Михайлович</v>
          </cell>
          <cell r="K38" t="str">
            <v>Заместитель генерального директора по технической части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IV до и выше 1000 В</v>
          </cell>
          <cell r="S38" t="str">
            <v>ПТЭЭПТЭЭ</v>
          </cell>
          <cell r="V38">
            <v>0.39583333333333331</v>
          </cell>
        </row>
        <row r="39">
          <cell r="E39" t="str">
            <v>ОАО"ИИИ"</v>
          </cell>
          <cell r="G39" t="str">
            <v>Москвин</v>
          </cell>
          <cell r="H39" t="str">
            <v>Александр</v>
          </cell>
          <cell r="I39" t="str">
            <v>Сергеевич</v>
          </cell>
          <cell r="K39" t="str">
            <v>Электромонтер по ремонту и обслуживанию электрооборудования 5 разряда</v>
          </cell>
          <cell r="M39" t="str">
            <v>очередная</v>
          </cell>
          <cell r="N39" t="str">
            <v>оперативно-ремонтный персонал</v>
          </cell>
          <cell r="R39" t="str">
            <v>IV до и выше 1000 В</v>
          </cell>
          <cell r="S39" t="str">
            <v>ПТЭЭПТЭЭ</v>
          </cell>
          <cell r="V39">
            <v>0.39583333333333331</v>
          </cell>
        </row>
        <row r="40">
          <cell r="E40" t="str">
            <v>АО "МИХАЙЛОВСКАЯ СЛОБОДА"</v>
          </cell>
          <cell r="G40" t="str">
            <v>Власов</v>
          </cell>
          <cell r="H40" t="str">
            <v>Александр</v>
          </cell>
          <cell r="I40" t="str">
            <v>Викторович</v>
          </cell>
          <cell r="K40" t="str">
            <v>Электромонтер</v>
          </cell>
          <cell r="M40" t="str">
            <v>очередная</v>
          </cell>
          <cell r="N40" t="str">
            <v>оперативно-ремонтный персонал</v>
          </cell>
          <cell r="R40" t="str">
            <v>III до и выше 1000 В</v>
          </cell>
          <cell r="S40" t="str">
            <v>ПТЭЭПТЭЭ</v>
          </cell>
          <cell r="V40">
            <v>0.39583333333333331</v>
          </cell>
        </row>
        <row r="41">
          <cell r="E41" t="str">
            <v>ОАО "НИКБООР"</v>
          </cell>
          <cell r="G41" t="str">
            <v>Арутюнов</v>
          </cell>
          <cell r="H41" t="str">
            <v>Арсен</v>
          </cell>
          <cell r="I41" t="str">
            <v>Вараздатович</v>
          </cell>
          <cell r="K41" t="str">
            <v>Начальник энергослужбы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ПТЭЭПТЭЭ</v>
          </cell>
          <cell r="V41">
            <v>0.39583333333333331</v>
          </cell>
        </row>
        <row r="42">
          <cell r="E42" t="str">
            <v>ООО "ЭЛКОМ-ЭЛЕКТРОЩИТ"</v>
          </cell>
          <cell r="G42" t="str">
            <v>Анищенко</v>
          </cell>
          <cell r="H42" t="str">
            <v>Евгений</v>
          </cell>
          <cell r="I42" t="str">
            <v>Михайлович</v>
          </cell>
          <cell r="K42" t="str">
            <v>Ведущий инженер производства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ПТЭЭПТЭЭ</v>
          </cell>
          <cell r="V42">
            <v>0.39583333333333331</v>
          </cell>
        </row>
        <row r="43">
          <cell r="E43" t="str">
            <v>ООО "ЭЛКОМ-ЭЛЕКТРОЩИТ"</v>
          </cell>
          <cell r="G43" t="str">
            <v>Трунов</v>
          </cell>
          <cell r="H43" t="str">
            <v>Евгений</v>
          </cell>
          <cell r="I43" t="str">
            <v>Сергеевич</v>
          </cell>
          <cell r="K43" t="str">
            <v>Директор службы производства и инженерных решений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ПТЭЭПТЭЭ</v>
          </cell>
          <cell r="V43">
            <v>0.39583333333333331</v>
          </cell>
        </row>
        <row r="44">
          <cell r="E44" t="str">
            <v>ООО "ЛОГОСЕРВИС"</v>
          </cell>
          <cell r="G44" t="str">
            <v>Ахметов</v>
          </cell>
          <cell r="H44" t="str">
            <v>Василий</v>
          </cell>
          <cell r="I44" t="str">
            <v>Насибович</v>
          </cell>
          <cell r="K44" t="str">
            <v>Первый заместитель генерального директора-главный инженер</v>
          </cell>
          <cell r="M44" t="str">
            <v>первичная</v>
          </cell>
          <cell r="N44" t="str">
            <v>административно—технический персонал</v>
          </cell>
          <cell r="R44" t="str">
            <v>II до и выше 1000 В</v>
          </cell>
          <cell r="S44" t="str">
            <v>ПТЭЭПТЭЭ</v>
          </cell>
          <cell r="V44">
            <v>0.39583333333333331</v>
          </cell>
        </row>
        <row r="45">
          <cell r="E45" t="str">
            <v>ООО "ЛОГОСЕРВИС"</v>
          </cell>
          <cell r="G45" t="str">
            <v>Кузнецов</v>
          </cell>
          <cell r="H45" t="str">
            <v>Андрей</v>
          </cell>
          <cell r="I45" t="str">
            <v>Александрович</v>
          </cell>
          <cell r="K45" t="str">
            <v>инженер - энергетик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и выше 1000 В</v>
          </cell>
          <cell r="S45" t="str">
            <v>ПТЭЭПТЭЭ</v>
          </cell>
          <cell r="V45">
            <v>0.39583333333333331</v>
          </cell>
        </row>
        <row r="46">
          <cell r="E46" t="str">
            <v>ООО "ЛОГОСЕРВИС"</v>
          </cell>
          <cell r="G46" t="str">
            <v>Сабиров</v>
          </cell>
          <cell r="H46" t="str">
            <v>Абулкасым</v>
          </cell>
          <cell r="I46" t="str">
            <v>Абдуллоевич</v>
          </cell>
          <cell r="K46" t="str">
            <v>инженер - энергетик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и выше 1000 В</v>
          </cell>
          <cell r="S46" t="str">
            <v>ПТЭЭПТЭЭ</v>
          </cell>
          <cell r="V46">
            <v>0.39583333333333331</v>
          </cell>
        </row>
        <row r="47">
          <cell r="E47" t="str">
            <v>ООО "ЛОГОСЕРВИС"</v>
          </cell>
          <cell r="G47" t="str">
            <v>Широбоков</v>
          </cell>
          <cell r="H47" t="str">
            <v>Дмитрий</v>
          </cell>
          <cell r="I47" t="str">
            <v>Александрович</v>
          </cell>
          <cell r="K47" t="str">
            <v>заместитель главного инженера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и выше 1000 В</v>
          </cell>
          <cell r="S47" t="str">
            <v>ПТЭЭПТЭЭ</v>
          </cell>
          <cell r="V47">
            <v>0.39583333333333331</v>
          </cell>
        </row>
        <row r="48">
          <cell r="E48" t="str">
            <v>ООО "ЛОГОСЕРВИС"</v>
          </cell>
          <cell r="G48" t="str">
            <v>Смирнов</v>
          </cell>
          <cell r="H48" t="str">
            <v>Алексей</v>
          </cell>
          <cell r="I48" t="str">
            <v>Викторович</v>
          </cell>
          <cell r="K48" t="str">
            <v>заместитель главного инженера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и выше 1000 В</v>
          </cell>
          <cell r="S48" t="str">
            <v>ПТЭЭПТЭЭ</v>
          </cell>
          <cell r="V48">
            <v>0.41666666666666669</v>
          </cell>
        </row>
        <row r="49">
          <cell r="E49" t="str">
            <v>ООО "БАЛАШИХА ЭКСПЛУАТАЦИЯ"</v>
          </cell>
          <cell r="G49" t="str">
            <v>Кузнецов</v>
          </cell>
          <cell r="H49" t="str">
            <v>Юрий</v>
          </cell>
          <cell r="I49" t="str">
            <v>Олегович</v>
          </cell>
          <cell r="K49" t="str">
            <v>Инженер по технической эксплуатации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ПТЭЭПТЭЭ</v>
          </cell>
          <cell r="V49">
            <v>0.41666666666666669</v>
          </cell>
        </row>
        <row r="50">
          <cell r="E50" t="str">
            <v>МУ "ЦЕНТР РАЗВИТИЯ КУЛЬТУРЫ"</v>
          </cell>
          <cell r="G50" t="str">
            <v>Пятаев</v>
          </cell>
          <cell r="H50" t="str">
            <v>Дмитрий</v>
          </cell>
          <cell r="I50" t="str">
            <v>Александрович</v>
          </cell>
          <cell r="K50" t="str">
            <v>Звукорежиссёр (1 категории)</v>
          </cell>
          <cell r="M50" t="str">
            <v>первичная</v>
          </cell>
          <cell r="N50" t="str">
            <v>административно—технический персонал</v>
          </cell>
          <cell r="R50" t="str">
            <v>II до 1000 В</v>
          </cell>
          <cell r="S50" t="str">
            <v>ПТЭЭПТЭЭ</v>
          </cell>
          <cell r="V50">
            <v>0.41666666666666669</v>
          </cell>
        </row>
        <row r="51">
          <cell r="E51" t="str">
            <v>ООО "МАСТЕР"</v>
          </cell>
          <cell r="G51" t="str">
            <v>Афанасович</v>
          </cell>
          <cell r="H51" t="str">
            <v>Александр</v>
          </cell>
          <cell r="I51" t="str">
            <v>Валерьевич</v>
          </cell>
          <cell r="K51" t="str">
            <v>Генеральный директор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III до 1000 В</v>
          </cell>
          <cell r="S51" t="str">
            <v>ПТЭЭПТЭЭ</v>
          </cell>
          <cell r="V51">
            <v>0.41666666666666669</v>
          </cell>
        </row>
        <row r="52">
          <cell r="E52" t="str">
            <v>ООО "МАСТЕР"</v>
          </cell>
          <cell r="G52" t="str">
            <v>Селюков</v>
          </cell>
          <cell r="H52" t="str">
            <v>Алексей</v>
          </cell>
          <cell r="I52" t="str">
            <v>Андреевич</v>
          </cell>
          <cell r="K52" t="str">
            <v>Директор по производству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III до 1000 В</v>
          </cell>
          <cell r="S52" t="str">
            <v>ПТЭЭПТЭЭ</v>
          </cell>
          <cell r="V52">
            <v>0.41666666666666669</v>
          </cell>
        </row>
        <row r="53">
          <cell r="E53" t="str">
            <v>ООО "МАСТЕР"</v>
          </cell>
          <cell r="G53" t="str">
            <v>Тыщук</v>
          </cell>
          <cell r="H53" t="str">
            <v>Владимир</v>
          </cell>
          <cell r="I53" t="str">
            <v>Павлович</v>
          </cell>
          <cell r="K53" t="str">
            <v>Главный инженер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ПТЭЭПТЭЭ</v>
          </cell>
          <cell r="V53">
            <v>0.41666666666666669</v>
          </cell>
        </row>
        <row r="54">
          <cell r="E54" t="str">
            <v>ООО "МАСТЕР"</v>
          </cell>
          <cell r="G54" t="str">
            <v>Зубов</v>
          </cell>
          <cell r="H54" t="str">
            <v>Алексей</v>
          </cell>
          <cell r="I54" t="str">
            <v>Владимирович</v>
          </cell>
          <cell r="K54" t="str">
            <v>Инженер-механик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III до 1000 В</v>
          </cell>
          <cell r="S54" t="str">
            <v>ПТЭЭПТЭЭ</v>
          </cell>
          <cell r="V54">
            <v>0.41666666666666669</v>
          </cell>
        </row>
        <row r="55">
          <cell r="E55" t="str">
            <v>ООО "МАСТЕР"</v>
          </cell>
          <cell r="G55" t="str">
            <v>Евдокимов</v>
          </cell>
          <cell r="H55" t="str">
            <v>Николай</v>
          </cell>
          <cell r="I55" t="str">
            <v>Сергеевич</v>
          </cell>
          <cell r="K55" t="str">
            <v>Ведущий Инженер-электрик, КИПиА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ПТЭЭПТЭЭ</v>
          </cell>
          <cell r="V55">
            <v>0.41666666666666669</v>
          </cell>
        </row>
        <row r="56">
          <cell r="E56" t="str">
            <v>ООО "ЭТАЛОН ЛИФТ"</v>
          </cell>
          <cell r="G56" t="str">
            <v>Галкова</v>
          </cell>
          <cell r="H56" t="str">
            <v>Яна</v>
          </cell>
          <cell r="I56" t="str">
            <v>Владимировна</v>
          </cell>
          <cell r="K56" t="str">
            <v>Помощник руководителя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IV до 1000 В</v>
          </cell>
          <cell r="S56" t="str">
            <v>ПТЭЭПТЭЭ</v>
          </cell>
          <cell r="V56">
            <v>0.41666666666666669</v>
          </cell>
        </row>
        <row r="57">
          <cell r="E57" t="str">
            <v>ООО "ЭТАЛОН ЛИФТ"</v>
          </cell>
          <cell r="G57" t="str">
            <v>Ивлев</v>
          </cell>
          <cell r="H57" t="str">
            <v>Петр</v>
          </cell>
          <cell r="I57" t="str">
            <v>Анатольевич</v>
          </cell>
          <cell r="K57" t="str">
            <v>Начальник участка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ПТЭЭПТЭЭ</v>
          </cell>
          <cell r="V57">
            <v>0.41666666666666669</v>
          </cell>
        </row>
        <row r="58">
          <cell r="E58" t="str">
            <v>ИП Чибисов Виталий Рашидович</v>
          </cell>
          <cell r="G58" t="str">
            <v>Романов</v>
          </cell>
          <cell r="H58" t="str">
            <v>Роман</v>
          </cell>
          <cell r="I58" t="str">
            <v>Михайлович</v>
          </cell>
          <cell r="K58" t="str">
            <v>Инженер электролабаратории</v>
          </cell>
          <cell r="M58" t="str">
            <v>очередная</v>
          </cell>
          <cell r="N58" t="str">
            <v>административно—технический персонал, с правом испытания оборудования повышенным напряжением</v>
          </cell>
          <cell r="R58" t="str">
            <v>V до и выше 1000 В</v>
          </cell>
          <cell r="S58" t="str">
            <v>ПТЭЭСиС</v>
          </cell>
          <cell r="V58">
            <v>0.41666666666666669</v>
          </cell>
        </row>
        <row r="59">
          <cell r="E59" t="str">
            <v>МУ "ЦЕНТР РАЗВИТИЯ КУЛЬТУРЫ"</v>
          </cell>
          <cell r="G59" t="str">
            <v>Смирнов</v>
          </cell>
          <cell r="H59" t="str">
            <v>Константин</v>
          </cell>
          <cell r="I59" t="str">
            <v>Владимирович</v>
          </cell>
          <cell r="K59" t="str">
            <v>Ведущий инженер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ПТЭЭПТЭЭ</v>
          </cell>
          <cell r="V59">
            <v>0.41666666666666669</v>
          </cell>
        </row>
        <row r="60">
          <cell r="E60" t="str">
            <v>АО "СПОРТИВНЫЙ ПАРК "ВОЛЕН"</v>
          </cell>
          <cell r="G60" t="str">
            <v>Кирилюк</v>
          </cell>
          <cell r="H60" t="str">
            <v>Александр</v>
          </cell>
          <cell r="I60" t="str">
            <v>Павлович</v>
          </cell>
          <cell r="K60" t="str">
            <v>Главный энергетик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III до и выше 1000 В</v>
          </cell>
          <cell r="S60" t="str">
            <v>ПТЭЭПТЭЭ</v>
          </cell>
          <cell r="V60">
            <v>0.41666666666666669</v>
          </cell>
        </row>
        <row r="61">
          <cell r="E61" t="str">
            <v>АО "СПОРТИВНЫЙ ПАРК "ВОЛЕН"</v>
          </cell>
          <cell r="G61" t="str">
            <v>Леконцев</v>
          </cell>
          <cell r="H61" t="str">
            <v>Андрей</v>
          </cell>
          <cell r="I61" t="str">
            <v>Яковлевич</v>
          </cell>
          <cell r="K61" t="str">
            <v>Заместитель главного энергетика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III до и выше 1000 В</v>
          </cell>
          <cell r="S61" t="str">
            <v>ПТЭЭПТЭЭ</v>
          </cell>
          <cell r="V61">
            <v>0.41666666666666669</v>
          </cell>
        </row>
        <row r="62">
          <cell r="E62" t="str">
            <v>АО "СПОРТИВНЫЙ ПАРК "ВОЛЕН"</v>
          </cell>
          <cell r="G62" t="str">
            <v>Радчук</v>
          </cell>
          <cell r="H62" t="str">
            <v>Алексей</v>
          </cell>
          <cell r="I62" t="str">
            <v>Александрович</v>
          </cell>
          <cell r="K62" t="str">
            <v>Заместитель главного инженера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III до и выше 1000 В</v>
          </cell>
          <cell r="S62" t="str">
            <v>ПТЭЭПТЭЭ</v>
          </cell>
          <cell r="V62">
            <v>0.41666666666666669</v>
          </cell>
        </row>
        <row r="63">
          <cell r="E63" t="str">
            <v>АО "СПОРТИВНЫЙ ПАРК "ВОЛЕН"</v>
          </cell>
          <cell r="G63" t="str">
            <v>Созинов</v>
          </cell>
          <cell r="H63" t="str">
            <v>Александр</v>
          </cell>
          <cell r="I63" t="str">
            <v>Аркадьевич</v>
          </cell>
          <cell r="K63" t="str">
            <v>Начальник ВГТС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III до и выше 1000 В</v>
          </cell>
          <cell r="S63" t="str">
            <v>ПТЭЭПТЭЭ</v>
          </cell>
          <cell r="V63">
            <v>0.41666666666666669</v>
          </cell>
        </row>
        <row r="64">
          <cell r="E64" t="str">
            <v>АО "СПОРТИВНЫЙ ПАРК "ВОЛЕН"</v>
          </cell>
          <cell r="G64" t="str">
            <v>Минаков</v>
          </cell>
          <cell r="H64" t="str">
            <v>Максим</v>
          </cell>
          <cell r="I64" t="str">
            <v>Анатольевич</v>
          </cell>
          <cell r="K64" t="str">
            <v>Главный инженер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IV до и выше 1000 В</v>
          </cell>
          <cell r="S64" t="str">
            <v>ПТЭЭПТЭЭ</v>
          </cell>
          <cell r="V64">
            <v>0.41666666666666669</v>
          </cell>
        </row>
        <row r="65">
          <cell r="E65" t="str">
            <v>АО "ХИЗ"</v>
          </cell>
          <cell r="G65" t="str">
            <v>Глазов</v>
          </cell>
          <cell r="H65" t="str">
            <v>Сергей</v>
          </cell>
          <cell r="I65" t="str">
            <v>Анатольевич</v>
          </cell>
          <cell r="K65" t="str">
            <v>Главный энергетик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V до и выше 1000 В</v>
          </cell>
          <cell r="S65" t="str">
            <v>ПТЭЭПТЭЭ</v>
          </cell>
          <cell r="V65">
            <v>0.41666666666666669</v>
          </cell>
        </row>
        <row r="66">
          <cell r="E66" t="str">
            <v>АО "ХИЗ"</v>
          </cell>
          <cell r="G66" t="str">
            <v>Кривеншев</v>
          </cell>
          <cell r="H66" t="str">
            <v>Алексей</v>
          </cell>
          <cell r="I66" t="str">
            <v>Михайлович</v>
          </cell>
          <cell r="K66" t="str">
            <v>Электромонтер по ремонту и обслуживанию электрооборудования</v>
          </cell>
          <cell r="M66" t="str">
            <v>очередная</v>
          </cell>
          <cell r="N66" t="str">
            <v>оперативно-ремонтный персонал</v>
          </cell>
          <cell r="R66" t="str">
            <v>IV до и выше 1000 В</v>
          </cell>
          <cell r="S66" t="str">
            <v>ПТЭЭПТЭЭ</v>
          </cell>
          <cell r="V66">
            <v>0.41666666666666669</v>
          </cell>
        </row>
        <row r="67">
          <cell r="E67" t="str">
            <v>АО "ХИЗ"</v>
          </cell>
          <cell r="G67" t="str">
            <v>Малышев</v>
          </cell>
          <cell r="H67" t="str">
            <v>Максим</v>
          </cell>
          <cell r="I67" t="str">
            <v>Сергеевич</v>
          </cell>
          <cell r="K67" t="str">
            <v>Электромонтер</v>
          </cell>
          <cell r="M67" t="str">
            <v>очередная</v>
          </cell>
          <cell r="N67" t="str">
            <v>оперативно-ремонтный персонал</v>
          </cell>
          <cell r="R67" t="str">
            <v>IV до и выше 1000 В</v>
          </cell>
          <cell r="S67" t="str">
            <v>ПТЭЭПТЭЭ</v>
          </cell>
          <cell r="V67">
            <v>0.41666666666666669</v>
          </cell>
        </row>
        <row r="68">
          <cell r="E68" t="str">
            <v>ООО "БУШ ВАКУУМ РУССИА"</v>
          </cell>
          <cell r="G68" t="str">
            <v>Ким</v>
          </cell>
          <cell r="H68" t="str">
            <v>Александр</v>
          </cell>
          <cell r="I68" t="str">
            <v>Валерьевич</v>
          </cell>
          <cell r="K68" t="str">
            <v>Инженер проектов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III до 1000 В</v>
          </cell>
          <cell r="S68" t="str">
            <v>ПТЭЭПТЭЭ</v>
          </cell>
          <cell r="V68">
            <v>0.41666666666666669</v>
          </cell>
        </row>
        <row r="69">
          <cell r="E69" t="str">
            <v>ООО "БУШ ВАКУУМ РУССИА"</v>
          </cell>
          <cell r="G69" t="str">
            <v>Герасимов</v>
          </cell>
          <cell r="H69" t="str">
            <v>Андрей</v>
          </cell>
          <cell r="I69" t="str">
            <v>Евгеньевич</v>
          </cell>
          <cell r="K69" t="str">
            <v>Начальник сервисного отдела</v>
          </cell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ПТЭЭПТЭЭ</v>
          </cell>
          <cell r="V69">
            <v>0.4375</v>
          </cell>
        </row>
        <row r="70">
          <cell r="E70" t="str">
            <v>ООО "БУШ ВАКУУМ РУССИА"</v>
          </cell>
          <cell r="G70" t="str">
            <v>Цигульский</v>
          </cell>
          <cell r="H70" t="str">
            <v>Дмитрий</v>
          </cell>
          <cell r="I70" t="str">
            <v>Георгиевич</v>
          </cell>
          <cell r="K70" t="str">
            <v>Электромонтажник</v>
          </cell>
          <cell r="M70" t="str">
            <v>внеочередная</v>
          </cell>
          <cell r="N70" t="str">
            <v>административно—технический персонал</v>
          </cell>
          <cell r="R70" t="str">
            <v>III до 1000 В</v>
          </cell>
          <cell r="S70" t="str">
            <v>ПТЭЭПТЭЭ</v>
          </cell>
          <cell r="V70">
            <v>0.4375</v>
          </cell>
        </row>
        <row r="71">
          <cell r="E71" t="str">
            <v>АО "СПОРТИВНЫЙ ПАРК "ВОЛЕН"</v>
          </cell>
          <cell r="G71" t="str">
            <v>Гришмановский</v>
          </cell>
          <cell r="H71" t="str">
            <v>Илья</v>
          </cell>
          <cell r="I71" t="str">
            <v>Владимирович</v>
          </cell>
          <cell r="K71" t="str">
            <v>Дежурный электрик</v>
          </cell>
          <cell r="M71" t="str">
            <v>первичная</v>
          </cell>
          <cell r="N71" t="str">
            <v>оперативно-ремонтный персонал</v>
          </cell>
          <cell r="R71" t="str">
            <v>II до и выше 1000 В</v>
          </cell>
          <cell r="S71" t="str">
            <v>ПТЭЭПТЭЭ</v>
          </cell>
          <cell r="V71">
            <v>0.4375</v>
          </cell>
        </row>
        <row r="72">
          <cell r="E72" t="str">
            <v>АО "СПОРТИВНЫЙ ПАРК "ВОЛЕН"</v>
          </cell>
          <cell r="G72" t="str">
            <v>Дмитриев</v>
          </cell>
          <cell r="H72" t="str">
            <v>Игорь</v>
          </cell>
          <cell r="I72" t="str">
            <v>Геннадьевич</v>
          </cell>
          <cell r="K72" t="str">
            <v>Мастер электрогруппы</v>
          </cell>
          <cell r="M72" t="str">
            <v>внеочередная</v>
          </cell>
          <cell r="N72" t="str">
            <v>оперативный персонал</v>
          </cell>
          <cell r="R72" t="str">
            <v>III до и выше 1000 В</v>
          </cell>
          <cell r="S72" t="str">
            <v>ПТЭЭПТЭЭ</v>
          </cell>
          <cell r="V72">
            <v>0.4375</v>
          </cell>
        </row>
        <row r="73">
          <cell r="E73" t="str">
            <v>МП "ХИМКИЭЛЕКТРОТРАНС"</v>
          </cell>
          <cell r="G73" t="str">
            <v>Грачев</v>
          </cell>
          <cell r="H73" t="str">
            <v>Дмитрий</v>
          </cell>
          <cell r="I73" t="str">
            <v>Александрович</v>
          </cell>
          <cell r="K73" t="str">
            <v>Водитель троллейбуса-линейный</v>
          </cell>
          <cell r="M73" t="str">
            <v>первичная</v>
          </cell>
          <cell r="N73" t="str">
            <v>вспомогательный персонал</v>
          </cell>
          <cell r="R73" t="str">
            <v>II до 1000 В</v>
          </cell>
          <cell r="S73" t="str">
            <v>ПТЭЭПТЭЭ</v>
          </cell>
          <cell r="V73">
            <v>0.4375</v>
          </cell>
        </row>
        <row r="74">
          <cell r="E74" t="str">
            <v>МП "ХИМКИЭЛЕКТРОТРАНС"</v>
          </cell>
          <cell r="G74" t="str">
            <v>Соловьев</v>
          </cell>
          <cell r="H74" t="str">
            <v>Валерий</v>
          </cell>
          <cell r="I74" t="str">
            <v>Юрьевич</v>
          </cell>
          <cell r="K74" t="str">
            <v>Водитель троллейбуса-линейный</v>
          </cell>
          <cell r="M74" t="str">
            <v>первичная</v>
          </cell>
          <cell r="N74" t="str">
            <v>вспомогательный персонал</v>
          </cell>
          <cell r="R74" t="str">
            <v>II до 1000 В</v>
          </cell>
          <cell r="S74" t="str">
            <v>ПТЭЭПТЭЭ</v>
          </cell>
          <cell r="V74">
            <v>0.4375</v>
          </cell>
        </row>
        <row r="75">
          <cell r="E75" t="str">
            <v>ООО "СТАНИЦА"</v>
          </cell>
          <cell r="G75" t="str">
            <v>Поддубный</v>
          </cell>
          <cell r="H75" t="str">
            <v>Николай</v>
          </cell>
          <cell r="I75" t="str">
            <v>Александрович</v>
          </cell>
          <cell r="K75" t="str">
            <v>Техник-электрик</v>
          </cell>
          <cell r="M75" t="str">
            <v>очередная</v>
          </cell>
          <cell r="N75" t="str">
            <v>оперативный персонал</v>
          </cell>
          <cell r="R75" t="str">
            <v>III до 1000 В</v>
          </cell>
          <cell r="S75" t="str">
            <v>ПТЭЭПТЭЭ</v>
          </cell>
          <cell r="V75">
            <v>0.4375</v>
          </cell>
        </row>
        <row r="76">
          <cell r="E76" t="str">
            <v>ООО «ПОДМОСКОВЬЕ-ГСА»</v>
          </cell>
          <cell r="G76" t="str">
            <v>Мартынов</v>
          </cell>
          <cell r="H76" t="str">
            <v>Евгений</v>
          </cell>
          <cell r="I76" t="str">
            <v>Валерьевич</v>
          </cell>
          <cell r="K76" t="str">
            <v>Инженер метролог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ПТЭЭПТЭЭ</v>
          </cell>
          <cell r="V76">
            <v>0.4375</v>
          </cell>
        </row>
        <row r="77">
          <cell r="E77" t="str">
            <v>ОИЯИ</v>
          </cell>
          <cell r="G77" t="str">
            <v>Борисов</v>
          </cell>
          <cell r="H77" t="str">
            <v>Олег</v>
          </cell>
          <cell r="I77" t="str">
            <v>Эдуардович</v>
          </cell>
          <cell r="K77" t="str">
            <v>Начальник отдела</v>
          </cell>
          <cell r="M77" t="str">
            <v>очередная</v>
          </cell>
          <cell r="N77" t="str">
            <v>административно—технический персонал, с правом испытания оборудования повышенным напряжением</v>
          </cell>
          <cell r="R77" t="str">
            <v>V до и выше 1000 В</v>
          </cell>
          <cell r="S77" t="str">
            <v>ПТЭЭСиС</v>
          </cell>
          <cell r="V77">
            <v>0.4375</v>
          </cell>
        </row>
        <row r="78">
          <cell r="E78" t="str">
            <v>ОИЯИ</v>
          </cell>
          <cell r="G78" t="str">
            <v>Краснов</v>
          </cell>
          <cell r="H78" t="str">
            <v>Евгений</v>
          </cell>
          <cell r="I78" t="str">
            <v>Юрьевич</v>
          </cell>
          <cell r="K78" t="str">
            <v>Инженер</v>
          </cell>
          <cell r="M78" t="str">
            <v>очередная</v>
          </cell>
          <cell r="N78" t="str">
            <v>административно—технический персонал, с правом испытания оборудования повышенным напряжением</v>
          </cell>
          <cell r="R78" t="str">
            <v>V до и выше 1000 В</v>
          </cell>
          <cell r="S78" t="str">
            <v>ПТЭЭСиС</v>
          </cell>
          <cell r="V78">
            <v>0.4375</v>
          </cell>
        </row>
        <row r="79">
          <cell r="E79" t="str">
            <v>ОИЯИ</v>
          </cell>
          <cell r="G79" t="str">
            <v>Пимашкин</v>
          </cell>
          <cell r="H79" t="str">
            <v>Сергей</v>
          </cell>
          <cell r="I79" t="str">
            <v>Викторович</v>
          </cell>
          <cell r="K79" t="str">
            <v>Начальник участка</v>
          </cell>
          <cell r="M79" t="str">
            <v>очередная</v>
          </cell>
          <cell r="N79" t="str">
            <v>административно—технический персонал, с правом испытания оборудования повышенным напряжением</v>
          </cell>
          <cell r="R79" t="str">
            <v>V до и выше 1000 В</v>
          </cell>
          <cell r="S79" t="str">
            <v>ПТЭЭСиС</v>
          </cell>
          <cell r="V79">
            <v>0.4375</v>
          </cell>
        </row>
        <row r="80">
          <cell r="E80" t="str">
            <v>ООО "Натурпродукт"</v>
          </cell>
          <cell r="G80" t="str">
            <v>Дубовых</v>
          </cell>
          <cell r="H80" t="str">
            <v>Владислав</v>
          </cell>
          <cell r="I80" t="str">
            <v>Алексеевич</v>
          </cell>
          <cell r="K80" t="str">
            <v>Специалист по охране труда</v>
          </cell>
          <cell r="M80" t="str">
            <v>первичная</v>
          </cell>
          <cell r="N80" t="str">
            <v>специалист по охране труда контролирующий электроустановки</v>
          </cell>
          <cell r="R80" t="str">
            <v>IV до 1000 В</v>
          </cell>
          <cell r="S80" t="str">
            <v>ПТЭЭПТЭЭ</v>
          </cell>
          <cell r="V80">
            <v>0.4375</v>
          </cell>
        </row>
        <row r="81">
          <cell r="E81" t="str">
            <v>ФГУП "РСУ" УПРАВЛЕНИЯ ДЕЛАМИ ПРЕЗИДЕНТА РОССИЙСКОЙ ФЕДЕРАЦИИ</v>
          </cell>
          <cell r="G81" t="str">
            <v>Савостьянов</v>
          </cell>
          <cell r="H81" t="str">
            <v>Сергей</v>
          </cell>
          <cell r="I81" t="str">
            <v>Иванович</v>
          </cell>
          <cell r="K81" t="str">
            <v>Электромонтер по ремонту и обслуживанию электрооборудования отдела энергообеспечения ПТБ "Архангельское"</v>
          </cell>
          <cell r="M81" t="str">
            <v>очередная</v>
          </cell>
          <cell r="N81" t="str">
            <v>оперативно-ремонтный персонал</v>
          </cell>
          <cell r="R81" t="str">
            <v>IV до 1000 В</v>
          </cell>
          <cell r="S81" t="str">
            <v>ПТЭЭПТЭЭ</v>
          </cell>
          <cell r="V81">
            <v>0.4375</v>
          </cell>
        </row>
        <row r="82">
          <cell r="E82" t="str">
            <v>ФГУП "РСУ" УПРАВЛЕНИЯ ДЕЛАМИ ПРЕЗИДЕНТА РОССИЙСКОЙ ФЕДЕРАЦИИ</v>
          </cell>
          <cell r="G82" t="str">
            <v>Томашевский</v>
          </cell>
          <cell r="H82" t="str">
            <v>Александр</v>
          </cell>
          <cell r="I82" t="str">
            <v>Владимирович</v>
          </cell>
          <cell r="K82" t="str">
            <v>Старший мастер отдела энергообеспечения ПТБ "Архангельское"</v>
          </cell>
          <cell r="M82" t="str">
            <v>первичная</v>
          </cell>
          <cell r="N82" t="str">
            <v>административно—технический персонал</v>
          </cell>
          <cell r="R82" t="str">
            <v>II до 1000 В</v>
          </cell>
          <cell r="S82" t="str">
            <v>ПТЭЭПТЭЭ</v>
          </cell>
          <cell r="V82">
            <v>0.4375</v>
          </cell>
        </row>
        <row r="83">
          <cell r="E83" t="str">
            <v>ФГУП "РСУ" УПРАВЛЕНИЯ ДЕЛАМИ ПРЕЗИДЕНТА РОССИЙСКОЙ ФЕДЕРАЦИИ</v>
          </cell>
          <cell r="G83" t="str">
            <v>Медведков</v>
          </cell>
          <cell r="H83" t="str">
            <v>Василий</v>
          </cell>
          <cell r="I83" t="str">
            <v>Николаевич</v>
          </cell>
          <cell r="K83" t="str">
            <v>Электромонтер по ремонту и обслуживанию электрооборудования отдела энергообеспечения ПТБ "Архангельское"</v>
          </cell>
          <cell r="M83" t="str">
            <v>очередная</v>
          </cell>
          <cell r="N83" t="str">
            <v>оперативно-ремонтный персонал</v>
          </cell>
          <cell r="R83" t="str">
            <v>IV до 1000 В</v>
          </cell>
          <cell r="S83" t="str">
            <v>ПТЭЭПТЭЭ</v>
          </cell>
          <cell r="V83">
            <v>0.4375</v>
          </cell>
        </row>
        <row r="84">
          <cell r="E84" t="str">
            <v>ФГУП "РСУ" УПРАВЛЕНИЯ ДЕЛАМИ ПРЕЗИДЕНТА РОССИЙСКОЙ ФЕДЕРАЦИИ</v>
          </cell>
          <cell r="G84" t="str">
            <v>Ширяков</v>
          </cell>
          <cell r="H84" t="str">
            <v>Вячеслав</v>
          </cell>
          <cell r="I84" t="str">
            <v>Александрович</v>
          </cell>
          <cell r="K84" t="str">
            <v>Электромонтер по ремонту и обслуживанию электрооборудования отдела энергообеспечения ПТБ "Архангельское"</v>
          </cell>
          <cell r="M84" t="str">
            <v>очередная</v>
          </cell>
          <cell r="N84" t="str">
            <v>оперативно-ремонтный персонал</v>
          </cell>
          <cell r="R84" t="str">
            <v>IV до 1000 В</v>
          </cell>
          <cell r="S84" t="str">
            <v>ПТЭЭПТЭЭ</v>
          </cell>
          <cell r="V84">
            <v>0.4375</v>
          </cell>
        </row>
        <row r="85">
          <cell r="E85" t="str">
            <v>ИП Худолий Олег Анатольевич</v>
          </cell>
          <cell r="G85" t="str">
            <v>Стеценко</v>
          </cell>
          <cell r="H85" t="str">
            <v>Виктор</v>
          </cell>
          <cell r="I85" t="str">
            <v>Владимирович</v>
          </cell>
          <cell r="K85" t="str">
            <v>Слесарь-электрик по ремонту оборудования</v>
          </cell>
          <cell r="L85" t="str">
            <v>4 года</v>
          </cell>
          <cell r="M85" t="str">
            <v>внеочередная</v>
          </cell>
          <cell r="N85" t="str">
            <v>ремонтный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"Химпромстрой"</v>
          </cell>
          <cell r="G86" t="str">
            <v>Буторин</v>
          </cell>
          <cell r="H86" t="str">
            <v>Павел</v>
          </cell>
          <cell r="I86" t="str">
            <v>Борисович</v>
          </cell>
          <cell r="K86" t="str">
            <v>Генеральный директор</v>
          </cell>
          <cell r="L86">
            <v>10</v>
          </cell>
          <cell r="M86" t="str">
            <v>очередная</v>
          </cell>
          <cell r="N86" t="str">
            <v>административно-технческий персонал</v>
          </cell>
          <cell r="R86" t="str">
            <v>V группа до и выше 1000В</v>
          </cell>
          <cell r="S86" t="str">
            <v>ПТЭЭПЭЭ</v>
          </cell>
          <cell r="V86">
            <v>0.4375</v>
          </cell>
        </row>
        <row r="87">
          <cell r="E87" t="str">
            <v>ООО "Химпромстрой"</v>
          </cell>
          <cell r="G87" t="str">
            <v>Логинов</v>
          </cell>
          <cell r="H87" t="str">
            <v>Михаил</v>
          </cell>
          <cell r="I87" t="str">
            <v>Петрович</v>
          </cell>
          <cell r="K87" t="str">
            <v>Главный инженер</v>
          </cell>
          <cell r="L87">
            <v>10</v>
          </cell>
          <cell r="M87" t="str">
            <v>очередная</v>
          </cell>
          <cell r="N87" t="str">
            <v>административно-технческий персонал</v>
          </cell>
          <cell r="R87" t="str">
            <v>V группа до и выше 1000В</v>
          </cell>
          <cell r="S87" t="str">
            <v>ПТЭЭПЭЭ</v>
          </cell>
          <cell r="V87">
            <v>0.4375</v>
          </cell>
        </row>
        <row r="88">
          <cell r="E88" t="str">
            <v>ООО "Химпромстрой"</v>
          </cell>
          <cell r="G88" t="str">
            <v>Камлевич</v>
          </cell>
          <cell r="H88" t="str">
            <v>Рычард</v>
          </cell>
          <cell r="I88" t="str">
            <v>Станислалович</v>
          </cell>
          <cell r="K88" t="str">
            <v>Инженер</v>
          </cell>
          <cell r="L88">
            <v>10</v>
          </cell>
          <cell r="M88" t="str">
            <v>очередная</v>
          </cell>
          <cell r="N88" t="str">
            <v>административно-технческий персонал</v>
          </cell>
          <cell r="R88" t="str">
            <v>V группа до и выше 1000В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"ФЕС Продукт"</v>
          </cell>
          <cell r="G89" t="str">
            <v>Хохлов</v>
          </cell>
          <cell r="H89" t="str">
            <v>Дмитрий</v>
          </cell>
          <cell r="I89" t="str">
            <v>Александрович</v>
          </cell>
          <cell r="K89" t="str">
            <v>Главный механик</v>
          </cell>
          <cell r="L89" t="str">
            <v>9 месяцев</v>
          </cell>
          <cell r="M89" t="str">
            <v>первичная</v>
          </cell>
          <cell r="N89" t="str">
            <v>электротехнологический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"Интерпластик 2001"</v>
          </cell>
          <cell r="G90" t="str">
            <v xml:space="preserve">Залозных </v>
          </cell>
          <cell r="H90" t="str">
            <v>Олег</v>
          </cell>
          <cell r="I90" t="str">
            <v>Анатольевич</v>
          </cell>
          <cell r="K90" t="str">
            <v>Главный энергетик</v>
          </cell>
          <cell r="L90" t="str">
            <v>2 недели</v>
          </cell>
          <cell r="M90" t="str">
            <v>внеочередная</v>
          </cell>
          <cell r="N90" t="str">
            <v>элекротехнический персонал</v>
          </cell>
          <cell r="R90" t="str">
            <v xml:space="preserve">V до и выше 1000 В 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"МСВК"</v>
          </cell>
          <cell r="G91" t="str">
            <v>Семенков</v>
          </cell>
          <cell r="H91" t="str">
            <v>Андрей</v>
          </cell>
          <cell r="I91" t="str">
            <v>Сергеевич</v>
          </cell>
          <cell r="K91" t="str">
            <v>Электрик</v>
          </cell>
          <cell r="L91" t="str">
            <v>3 года</v>
          </cell>
          <cell r="M91" t="str">
            <v>очередная</v>
          </cell>
          <cell r="N91" t="str">
            <v>оперативно-ремонтный персонал</v>
          </cell>
          <cell r="R91" t="str">
            <v>IV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"МСВК"</v>
          </cell>
          <cell r="G92" t="str">
            <v>Собаев</v>
          </cell>
          <cell r="H92" t="str">
            <v>Игорь</v>
          </cell>
          <cell r="I92" t="str">
            <v>Джамбулович</v>
          </cell>
          <cell r="K92" t="str">
            <v>Электрик</v>
          </cell>
          <cell r="L92" t="str">
            <v>2 года</v>
          </cell>
          <cell r="M92" t="str">
            <v>внеочередная</v>
          </cell>
          <cell r="N92" t="str">
            <v>оперативно-ремонтный персонал</v>
          </cell>
          <cell r="R92" t="str">
            <v>IV 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"МСВК"</v>
          </cell>
          <cell r="G93" t="str">
            <v>Перфильев</v>
          </cell>
          <cell r="H93" t="str">
            <v>Евгений</v>
          </cell>
          <cell r="I93" t="str">
            <v>Сергеевич</v>
          </cell>
          <cell r="K93" t="str">
            <v>Электрик</v>
          </cell>
          <cell r="L93" t="str">
            <v>2 года</v>
          </cell>
          <cell r="M93" t="str">
            <v>внеочередная</v>
          </cell>
          <cell r="N93" t="str">
            <v>оперативно-ремонтный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"МСВК"</v>
          </cell>
          <cell r="G94" t="str">
            <v>Герасимов</v>
          </cell>
          <cell r="H94" t="str">
            <v>Анатолий</v>
          </cell>
          <cell r="I94" t="str">
            <v>Юрьевич</v>
          </cell>
          <cell r="K94" t="str">
            <v>Электрик</v>
          </cell>
          <cell r="L94" t="str">
            <v>2 года</v>
          </cell>
          <cell r="M94" t="str">
            <v>внеочередная</v>
          </cell>
          <cell r="N94" t="str">
            <v>оперативно-ремонтный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"МСВК"</v>
          </cell>
          <cell r="G95" t="str">
            <v>Волков</v>
          </cell>
          <cell r="H95" t="str">
            <v>Юрий</v>
          </cell>
          <cell r="I95" t="str">
            <v>Александрович</v>
          </cell>
          <cell r="K95" t="str">
            <v>Инженер КИПиА</v>
          </cell>
          <cell r="L95" t="str">
            <v>2 года</v>
          </cell>
          <cell r="M95" t="str">
            <v>внеочередная</v>
          </cell>
          <cell r="N95" t="str">
            <v>оперативно-ремонтный персонал</v>
          </cell>
          <cell r="R95" t="str">
            <v>III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"МСВК"</v>
          </cell>
          <cell r="G96" t="str">
            <v xml:space="preserve">Терещенко </v>
          </cell>
          <cell r="H96" t="str">
            <v>Алексей</v>
          </cell>
          <cell r="I96" t="str">
            <v>Александрович</v>
          </cell>
          <cell r="K96" t="str">
            <v>Специалист сервисного отдела</v>
          </cell>
          <cell r="L96" t="str">
            <v>3 года</v>
          </cell>
          <cell r="M96" t="str">
            <v>очередная</v>
          </cell>
          <cell r="N96" t="str">
            <v>административно-технический  персонал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"МСВК"</v>
          </cell>
          <cell r="G97" t="str">
            <v xml:space="preserve">Терещенко </v>
          </cell>
          <cell r="H97" t="str">
            <v>Денис</v>
          </cell>
          <cell r="I97" t="str">
            <v>Александрович</v>
          </cell>
          <cell r="K97" t="str">
            <v>Руководитель сервисной службы</v>
          </cell>
          <cell r="L97" t="str">
            <v>8 лет</v>
          </cell>
          <cell r="M97" t="str">
            <v>очередная</v>
          </cell>
          <cell r="N97" t="str">
            <v>административно-технический 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АО "СЕРХОЛТ"</v>
          </cell>
          <cell r="G98" t="str">
            <v>Сергеев</v>
          </cell>
          <cell r="H98" t="str">
            <v>Антон</v>
          </cell>
          <cell r="I98" t="str">
            <v>Александрович</v>
          </cell>
          <cell r="K98" t="str">
            <v>Инженер-энергетик</v>
          </cell>
          <cell r="L98" t="str">
            <v>4,5 года</v>
          </cell>
          <cell r="M98" t="str">
            <v>очередная</v>
          </cell>
          <cell r="N98" t="str">
            <v>административно-технческий персонал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"Мистраль и К"</v>
          </cell>
          <cell r="G99" t="str">
            <v>Шарыгин</v>
          </cell>
          <cell r="H99" t="str">
            <v xml:space="preserve">Валерий </v>
          </cell>
          <cell r="I99" t="str">
            <v>Мударисович</v>
          </cell>
          <cell r="K99" t="str">
            <v>Начальник ИЛ</v>
          </cell>
          <cell r="L99" t="str">
            <v>6мес</v>
          </cell>
          <cell r="M99" t="str">
            <v xml:space="preserve">внеочередная </v>
          </cell>
          <cell r="N99" t="str">
            <v>административно-технический персонал, с правом испытания оборудования повышенным напряжением</v>
          </cell>
          <cell r="R99" t="str">
            <v xml:space="preserve">III до и выше  1000 В 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"Мистраль и К"</v>
          </cell>
          <cell r="G100" t="str">
            <v>Ковалев</v>
          </cell>
          <cell r="H100" t="str">
            <v>Руслан</v>
          </cell>
          <cell r="I100" t="str">
            <v>Сергеевич</v>
          </cell>
          <cell r="K100" t="str">
            <v>Техник ИЛ</v>
          </cell>
          <cell r="L100" t="str">
            <v>6 мес</v>
          </cell>
          <cell r="M100" t="str">
            <v xml:space="preserve">внеочередная </v>
          </cell>
          <cell r="N100" t="str">
            <v>административно-технический персонал, с правом испытания оборудования повышенным напряжением</v>
          </cell>
          <cell r="R100" t="str">
            <v>III до и выше 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«Продтовары»</v>
          </cell>
          <cell r="G101" t="str">
            <v>Царев</v>
          </cell>
          <cell r="H101" t="str">
            <v>Виктор</v>
          </cell>
          <cell r="I101" t="str">
            <v>Юрьевич</v>
          </cell>
          <cell r="K101" t="str">
            <v>Заместитель генерального директора-руководитель ремонтно-инженерной службы</v>
          </cell>
          <cell r="L101" t="str">
            <v>18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IV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АО «Продтовары»</v>
          </cell>
          <cell r="G102" t="str">
            <v>Косцов</v>
          </cell>
          <cell r="H102" t="str">
            <v>Владимир</v>
          </cell>
          <cell r="I102" t="str">
            <v>Борисович</v>
          </cell>
          <cell r="K102" t="str">
            <v>Электромонтер</v>
          </cell>
          <cell r="L102" t="str">
            <v>10 лет</v>
          </cell>
          <cell r="M102" t="str">
            <v>очередная</v>
          </cell>
          <cell r="N102" t="str">
            <v>оперативно-ремонтный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 xml:space="preserve">Филиал компании «Хадасса Медикал Лтд» </v>
          </cell>
          <cell r="G103" t="str">
            <v>Бибнев</v>
          </cell>
          <cell r="H103" t="str">
            <v xml:space="preserve"> Дмитрий</v>
          </cell>
          <cell r="I103" t="str">
            <v>Владимирович</v>
          </cell>
          <cell r="K103" t="str">
            <v>Технический директор</v>
          </cell>
          <cell r="L103" t="str">
            <v>1 год</v>
          </cell>
          <cell r="M103" t="str">
            <v>первичная</v>
          </cell>
          <cell r="N103" t="str">
            <v>административно-технческий персонал</v>
          </cell>
          <cell r="R103" t="str">
            <v>II группа до 1000В</v>
          </cell>
          <cell r="S103" t="str">
            <v>ПТЭЭПЭЭ</v>
          </cell>
          <cell r="V103">
            <v>0.45833333333333331</v>
          </cell>
        </row>
        <row r="104">
          <cell r="E104" t="str">
            <v xml:space="preserve">Филиал компании «Хадасса Медикал Лтд» </v>
          </cell>
          <cell r="G104" t="str">
            <v>Кривоносов</v>
          </cell>
          <cell r="H104" t="str">
            <v>Игорь</v>
          </cell>
          <cell r="I104" t="str">
            <v>Валентинович</v>
          </cell>
          <cell r="K104" t="str">
            <v>Старший техник</v>
          </cell>
          <cell r="L104" t="str">
            <v>2 года</v>
          </cell>
          <cell r="M104" t="str">
            <v>первичная</v>
          </cell>
          <cell r="N104" t="str">
            <v>административно-технческий персонал</v>
          </cell>
          <cell r="R104" t="str">
            <v>II группа до 1000В</v>
          </cell>
          <cell r="S104" t="str">
            <v>ПТЭЭПЭЭ</v>
          </cell>
          <cell r="V104">
            <v>0.45833333333333331</v>
          </cell>
        </row>
        <row r="105">
          <cell r="E105" t="str">
            <v xml:space="preserve">Филиал компании «Хадасса Медикал Лтд» </v>
          </cell>
          <cell r="G105" t="str">
            <v>Терешин</v>
          </cell>
          <cell r="H105" t="str">
            <v>Вячеслав</v>
          </cell>
          <cell r="I105" t="str">
            <v>Вячеславович</v>
          </cell>
          <cell r="K105" t="str">
            <v>Инженер по обслуживанию медицинского оборудования</v>
          </cell>
          <cell r="L105" t="str">
            <v>2 года</v>
          </cell>
          <cell r="M105" t="str">
            <v>первичная</v>
          </cell>
          <cell r="N105" t="str">
            <v>административно-технческий персонал</v>
          </cell>
          <cell r="R105" t="str">
            <v>II группа до 1000В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"ППК Косино"</v>
          </cell>
          <cell r="G106" t="str">
            <v>Музаффаров</v>
          </cell>
          <cell r="H106" t="str">
            <v>Алексей</v>
          </cell>
          <cell r="I106" t="str">
            <v>Абдулвахитович</v>
          </cell>
          <cell r="K106" t="str">
            <v>Руководитель департамента эксплуатации</v>
          </cell>
          <cell r="L106" t="str">
            <v>4 лет</v>
          </cell>
          <cell r="M106" t="str">
            <v>очередная</v>
          </cell>
          <cell r="N106" t="str">
            <v>административно-технческий персонал</v>
          </cell>
          <cell r="R106" t="str">
            <v>V до и выше 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АО "АКРИХИН"</v>
          </cell>
          <cell r="G107" t="str">
            <v>Хакимов</v>
          </cell>
          <cell r="H107" t="str">
            <v>Сергей</v>
          </cell>
          <cell r="I107" t="str">
            <v>Жяудятович</v>
          </cell>
          <cell r="K107" t="str">
            <v>Главный энергетик</v>
          </cell>
          <cell r="L107" t="str">
            <v>8 мес.</v>
          </cell>
          <cell r="M107" t="str">
            <v>первичная</v>
          </cell>
          <cell r="N107" t="str">
            <v>управленческий персонал</v>
          </cell>
          <cell r="S107" t="str">
            <v>ПТЭТЭ</v>
          </cell>
          <cell r="V107">
            <v>0.45833333333333331</v>
          </cell>
        </row>
        <row r="108">
          <cell r="E108" t="str">
            <v>АО "АКРИХИН"</v>
          </cell>
          <cell r="G108" t="str">
            <v xml:space="preserve">Чавлытко </v>
          </cell>
          <cell r="H108" t="str">
            <v>Евгений</v>
          </cell>
          <cell r="I108" t="str">
            <v>Александрович</v>
          </cell>
          <cell r="K108" t="str">
            <v>Начальник участка</v>
          </cell>
          <cell r="L108" t="str">
            <v>1 мес.</v>
          </cell>
          <cell r="M108" t="str">
            <v>первичная</v>
          </cell>
          <cell r="N108" t="str">
            <v>управленческий персонал</v>
          </cell>
          <cell r="S108" t="str">
            <v>ПТЭТЭ</v>
          </cell>
          <cell r="V108">
            <v>0.45833333333333331</v>
          </cell>
        </row>
        <row r="109">
          <cell r="E109" t="str">
            <v>МБУ "Стадион" "Труд"</v>
          </cell>
          <cell r="G109" t="str">
            <v>Подшивалина</v>
          </cell>
          <cell r="H109" t="str">
            <v>Людмила</v>
          </cell>
          <cell r="I109" t="str">
            <v>Михайловна</v>
          </cell>
          <cell r="K109" t="str">
            <v>Ведущий инженер</v>
          </cell>
          <cell r="L109" t="str">
            <v>нет</v>
          </cell>
          <cell r="M109" t="str">
            <v>первичная</v>
          </cell>
          <cell r="N109" t="str">
            <v>осуществляющий контроль за эксплуатацией тепловых установок</v>
          </cell>
          <cell r="S109" t="str">
            <v>ПТЭТЭ</v>
          </cell>
          <cell r="V109">
            <v>0.45833333333333331</v>
          </cell>
        </row>
        <row r="110">
          <cell r="E110" t="str">
            <v>МБУ "Стадион" "Труд"</v>
          </cell>
          <cell r="G110" t="str">
            <v>Филатов</v>
          </cell>
          <cell r="H110" t="str">
            <v>Владимир</v>
          </cell>
          <cell r="I110" t="str">
            <v>Васильевич</v>
          </cell>
          <cell r="K110" t="str">
            <v>Заместитель директора по спортсооружениям</v>
          </cell>
          <cell r="L110" t="str">
            <v>5 лет</v>
          </cell>
          <cell r="M110" t="str">
            <v>первичная</v>
          </cell>
          <cell r="N110" t="str">
            <v>осуществляющий контроль за эксплуатацией тепловых установок</v>
          </cell>
          <cell r="S110" t="str">
            <v>ПТЭТЭ</v>
          </cell>
          <cell r="V110">
            <v>0.45833333333333331</v>
          </cell>
        </row>
        <row r="111">
          <cell r="E111" t="str">
            <v>ИП Абышев Н.А.</v>
          </cell>
          <cell r="G111" t="str">
            <v>Абышев</v>
          </cell>
          <cell r="H111" t="str">
            <v>Николай</v>
          </cell>
          <cell r="I111" t="str">
            <v>Александрович</v>
          </cell>
          <cell r="K111" t="str">
            <v>Руководитель</v>
          </cell>
          <cell r="L111" t="str">
            <v>2 года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IV группа до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ИП Зайчиков В.Н.</v>
          </cell>
          <cell r="G112" t="str">
            <v>Зайчиков</v>
          </cell>
          <cell r="H112" t="str">
            <v>Виталий</v>
          </cell>
          <cell r="I112" t="str">
            <v>Николаевич</v>
          </cell>
          <cell r="K112" t="str">
            <v>Руководитель</v>
          </cell>
          <cell r="L112" t="str">
            <v>1 год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группа до 1000В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«ЭУК «Уютный город»</v>
          </cell>
          <cell r="G113" t="str">
            <v>Тверитин</v>
          </cell>
          <cell r="H113" t="str">
            <v>Юрий</v>
          </cell>
          <cell r="I113" t="str">
            <v>Вячеславович</v>
          </cell>
          <cell r="K113" t="str">
            <v>Инженер по эксплуатации</v>
          </cell>
          <cell r="L113" t="str">
            <v>2 года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  группа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Садовое некоммерческое товарищество собственников недвижимости Рублевец</v>
          </cell>
          <cell r="G114" t="str">
            <v xml:space="preserve">Алешкин </v>
          </cell>
          <cell r="H114" t="str">
            <v>Алексей</v>
          </cell>
          <cell r="I114" t="str">
            <v>Васильевич</v>
          </cell>
          <cell r="K114" t="str">
            <v>Ответственный за электрохозяйство</v>
          </cell>
          <cell r="L114" t="str">
            <v>5 лет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III группа до и выше 1000В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"Стройэнерго"</v>
          </cell>
          <cell r="G115" t="str">
            <v xml:space="preserve">Надежин </v>
          </cell>
          <cell r="H115" t="str">
            <v>Владимир</v>
          </cell>
          <cell r="I115" t="str">
            <v>Георгиевич</v>
          </cell>
          <cell r="K115" t="str">
            <v>Директор</v>
          </cell>
          <cell r="L115" t="str">
            <v>8 лет 2 месяца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ФГБУ «Управление «Спецмелиоводхоз»</v>
          </cell>
          <cell r="G116" t="str">
            <v>Дмитриев</v>
          </cell>
          <cell r="H116" t="str">
            <v>Андрей</v>
          </cell>
          <cell r="I116" t="str">
            <v>Викторович</v>
          </cell>
          <cell r="K116" t="str">
            <v>Заместитель гл.инженера</v>
          </cell>
          <cell r="L116" t="str">
            <v>1 мес</v>
          </cell>
          <cell r="M116" t="str">
            <v>первичая</v>
          </cell>
          <cell r="N116" t="str">
            <v>административно-технический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ФГБУ «Управление «Спецмелиоводхоз»</v>
          </cell>
          <cell r="G117" t="str">
            <v>Ельцов</v>
          </cell>
          <cell r="H117" t="str">
            <v>Александр</v>
          </cell>
          <cell r="I117" t="str">
            <v>Алексеевич</v>
          </cell>
          <cell r="K117" t="str">
            <v>Главный инженер</v>
          </cell>
          <cell r="L117" t="str">
            <v>11 лет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ФГБУ «Управление «Спецмелиоводхоз»</v>
          </cell>
          <cell r="G118" t="str">
            <v>Лазарев</v>
          </cell>
          <cell r="H118" t="str">
            <v>Игорь</v>
          </cell>
          <cell r="I118" t="str">
            <v>Геннадьевич</v>
          </cell>
          <cell r="K118" t="str">
            <v>Главный энергетик</v>
          </cell>
          <cell r="L118" t="str">
            <v>21 лет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V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ФГБУ «Управление «Спецмелиоводхоз»</v>
          </cell>
          <cell r="G119" t="str">
            <v>Разиков</v>
          </cell>
          <cell r="H119" t="str">
            <v xml:space="preserve">Павел </v>
          </cell>
          <cell r="I119" t="str">
            <v>Юрьевич</v>
          </cell>
          <cell r="K119" t="str">
            <v>Главный энергетик</v>
          </cell>
          <cell r="L119" t="str">
            <v>6 лет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"АЙ ПИ ПАРК"</v>
          </cell>
          <cell r="G120" t="str">
            <v xml:space="preserve">Сорокин </v>
          </cell>
          <cell r="H120" t="str">
            <v xml:space="preserve">Сергей </v>
          </cell>
          <cell r="I120" t="str">
            <v>Николаевич</v>
          </cell>
          <cell r="K120" t="str">
            <v>Сетевой инженер</v>
          </cell>
          <cell r="L120" t="str">
            <v>2 мес</v>
          </cell>
          <cell r="M120" t="str">
            <v>внеочередная</v>
          </cell>
          <cell r="N120" t="str">
            <v>оперативно-ремонтный персонал</v>
          </cell>
          <cell r="R120" t="str">
            <v>III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"ИСТРА.НЕТ"</v>
          </cell>
          <cell r="G121" t="str">
            <v>Каскинов</v>
          </cell>
          <cell r="H121" t="str">
            <v xml:space="preserve">Салават </v>
          </cell>
          <cell r="I121" t="str">
            <v>Маратович</v>
          </cell>
          <cell r="K121" t="str">
            <v>Руководитель отдела эксплуатации сети</v>
          </cell>
          <cell r="L121" t="str">
            <v>2 мес</v>
          </cell>
          <cell r="M121" t="str">
            <v>пепвичная</v>
          </cell>
          <cell r="N121" t="str">
            <v>административно-технический персонал</v>
          </cell>
          <cell r="R121" t="str">
            <v>II 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"ИСТРА.НЕТ"</v>
          </cell>
          <cell r="G122" t="str">
            <v xml:space="preserve">Глазунов </v>
          </cell>
          <cell r="H122" t="str">
            <v xml:space="preserve">Павел </v>
          </cell>
          <cell r="I122" t="str">
            <v>Алексеевич</v>
          </cell>
          <cell r="K122" t="str">
            <v>Сетевой инженер</v>
          </cell>
          <cell r="L122" t="str">
            <v>2 мес</v>
          </cell>
          <cell r="M122" t="str">
            <v>первинчная</v>
          </cell>
          <cell r="N122" t="str">
            <v>оперативно-ремонтный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"Симетра"</v>
          </cell>
          <cell r="G123" t="str">
            <v>Елисейкин</v>
          </cell>
          <cell r="H123" t="str">
            <v>Алексей</v>
          </cell>
          <cell r="I123" t="str">
            <v>Васильевич</v>
          </cell>
          <cell r="K123" t="str">
            <v>Главный инженер проекта</v>
          </cell>
          <cell r="L123" t="str">
            <v>8 лет</v>
          </cell>
          <cell r="M123" t="str">
            <v>внеочередная</v>
          </cell>
          <cell r="N123" t="str">
            <v>административно-технический персонал, с правом испытания оборудования повышенным напряжением</v>
          </cell>
          <cell r="R123" t="str">
            <v xml:space="preserve">V до и выше 1000 В </v>
          </cell>
          <cell r="S123" t="str">
            <v>ПТЭЭПЭЭ</v>
          </cell>
          <cell r="V123">
            <v>0.47916666666666669</v>
          </cell>
        </row>
        <row r="124">
          <cell r="E124" t="str">
            <v>ЧОУ ДПО "Учебный центр ПАО "Газпром"</v>
          </cell>
          <cell r="G124" t="str">
            <v xml:space="preserve">Подгороднев </v>
          </cell>
          <cell r="H124" t="str">
            <v xml:space="preserve">Алексей </v>
          </cell>
          <cell r="I124" t="str">
            <v>Сергеевич</v>
          </cell>
          <cell r="K124" t="str">
            <v>Заместитель начальника отдела</v>
          </cell>
          <cell r="L124" t="str">
            <v>7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ООО«НАШ ДОМ»</v>
          </cell>
          <cell r="G125" t="str">
            <v>Альшин</v>
          </cell>
          <cell r="H125" t="str">
            <v>Али</v>
          </cell>
          <cell r="I125" t="str">
            <v>Абдулхакович</v>
          </cell>
          <cell r="K125" t="str">
            <v>Электромонтер</v>
          </cell>
          <cell r="L125" t="str">
            <v>18 лет</v>
          </cell>
          <cell r="M125" t="str">
            <v>очередная</v>
          </cell>
          <cell r="N125" t="str">
            <v>оперативно-ремонтный персонал</v>
          </cell>
          <cell r="R125" t="str">
            <v>III до 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"Агроцентрсбыт"</v>
          </cell>
          <cell r="G126" t="str">
            <v xml:space="preserve">Столяров </v>
          </cell>
          <cell r="H126" t="str">
            <v>Александр</v>
          </cell>
          <cell r="I126" t="str">
            <v>Вячеславович</v>
          </cell>
          <cell r="K126" t="str">
            <v>Главный инженер</v>
          </cell>
          <cell r="L126" t="str">
            <v>2 года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V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"Агроцентрсбыт"</v>
          </cell>
          <cell r="G127" t="str">
            <v xml:space="preserve">Попов </v>
          </cell>
          <cell r="H127" t="str">
            <v>Анатолий</v>
          </cell>
          <cell r="I127" t="str">
            <v>Вячеславович</v>
          </cell>
          <cell r="K127" t="str">
            <v>Начальник участка</v>
          </cell>
          <cell r="L127" t="str">
            <v>2 месяца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"Бумеранг"</v>
          </cell>
          <cell r="G128" t="str">
            <v>Кузьмин</v>
          </cell>
          <cell r="H128" t="str">
            <v>Александр</v>
          </cell>
          <cell r="I128" t="str">
            <v>Николаевич</v>
          </cell>
          <cell r="K128" t="str">
            <v>Руководитель диспетчерской службы</v>
          </cell>
          <cell r="L128" t="str">
            <v>20 лет</v>
          </cell>
          <cell r="M128" t="str">
            <v>очередная</v>
          </cell>
          <cell r="N128" t="str">
            <v>управленческий персонал</v>
          </cell>
          <cell r="S128" t="str">
            <v>ПТЭТЭ</v>
          </cell>
          <cell r="V128">
            <v>0.47916666666666669</v>
          </cell>
        </row>
        <row r="129">
          <cell r="E129" t="str">
            <v>ООО "Бумеранг"</v>
          </cell>
          <cell r="G129" t="str">
            <v>Докучаев</v>
          </cell>
          <cell r="H129" t="str">
            <v>Виктор</v>
          </cell>
          <cell r="I129" t="str">
            <v>Олегович</v>
          </cell>
          <cell r="K129" t="str">
            <v>Ведущий инженер теплотехник</v>
          </cell>
          <cell r="L129" t="str">
            <v>2 года</v>
          </cell>
          <cell r="M129" t="str">
            <v>очередная</v>
          </cell>
          <cell r="N129" t="str">
            <v>управленческий персонал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ООО "Бумеранг"</v>
          </cell>
          <cell r="G130" t="str">
            <v>Богомолов</v>
          </cell>
          <cell r="H130" t="str">
            <v>Алексей</v>
          </cell>
          <cell r="I130" t="str">
            <v>Витальевич</v>
          </cell>
          <cell r="K130" t="str">
            <v>Главный энергетик</v>
          </cell>
          <cell r="L130" t="str">
            <v>12 лет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"Бумеранг"</v>
          </cell>
          <cell r="G131" t="str">
            <v>Швайбо</v>
          </cell>
          <cell r="H131" t="str">
            <v>Вячеслав</v>
          </cell>
          <cell r="I131" t="str">
            <v>Александрович</v>
          </cell>
          <cell r="K131" t="str">
            <v>Главный инженер</v>
          </cell>
          <cell r="L131" t="str">
            <v>12 лет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"Бумеранг"</v>
          </cell>
          <cell r="G132" t="str">
            <v>Ильюшенков</v>
          </cell>
          <cell r="H132" t="str">
            <v>Алексей</v>
          </cell>
          <cell r="I132" t="str">
            <v>Александрович</v>
          </cell>
          <cell r="K132" t="str">
            <v>Инженер КИПиА</v>
          </cell>
          <cell r="L132" t="str">
            <v>3 года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"Троль-Авто"</v>
          </cell>
          <cell r="G133" t="str">
            <v>Казеев</v>
          </cell>
          <cell r="H133" t="str">
            <v>Сергей</v>
          </cell>
          <cell r="I133" t="str">
            <v>Михайлович</v>
          </cell>
          <cell r="K133" t="str">
            <v>Техник-электрик</v>
          </cell>
          <cell r="L133" t="str">
            <v>2 мес</v>
          </cell>
          <cell r="M133" t="str">
            <v>первичная</v>
          </cell>
          <cell r="N133" t="str">
            <v>оперативно-ремонтный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"Троль-Авто"</v>
          </cell>
          <cell r="G134" t="str">
            <v xml:space="preserve">Терехин </v>
          </cell>
          <cell r="H134" t="str">
            <v>Олег</v>
          </cell>
          <cell r="I134" t="str">
            <v>Александрович</v>
          </cell>
          <cell r="K134" t="str">
            <v>Электрик цеха</v>
          </cell>
          <cell r="L134" t="str">
            <v>1 мес</v>
          </cell>
          <cell r="M134" t="str">
            <v>первичная</v>
          </cell>
          <cell r="N134" t="str">
            <v>оперативно-ремонтный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"РЕЛЬЕФ"</v>
          </cell>
          <cell r="G135" t="str">
            <v>Богатырев</v>
          </cell>
          <cell r="H135" t="str">
            <v>Александр</v>
          </cell>
          <cell r="I135" t="str">
            <v>Эдуардович</v>
          </cell>
          <cell r="K135" t="str">
            <v>Начальник участка по благоустройству</v>
          </cell>
          <cell r="L135" t="str">
            <v xml:space="preserve">10 месяцев </v>
          </cell>
          <cell r="M135" t="str">
            <v>первичная</v>
          </cell>
          <cell r="N135" t="str">
            <v>руководящий</v>
          </cell>
          <cell r="R135" t="str">
            <v xml:space="preserve"> 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"РЕЛЬЕФ"</v>
          </cell>
          <cell r="G136" t="str">
            <v>Искоростенский</v>
          </cell>
          <cell r="H136" t="str">
            <v xml:space="preserve">Николай </v>
          </cell>
          <cell r="I136" t="str">
            <v>Николаевич</v>
          </cell>
          <cell r="K136" t="str">
            <v>Заместитель начальника по эксплуатации</v>
          </cell>
          <cell r="L136" t="str">
            <v>8 месяцев</v>
          </cell>
          <cell r="M136" t="str">
            <v>первичная</v>
          </cell>
          <cell r="N136" t="str">
            <v>руководящий</v>
          </cell>
          <cell r="R136" t="str">
            <v xml:space="preserve"> 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"РЕЛЬЕФ"</v>
          </cell>
          <cell r="G137" t="str">
            <v>Кенкадзе</v>
          </cell>
          <cell r="H137" t="str">
            <v>Георгий</v>
          </cell>
          <cell r="I137" t="str">
            <v>Тедоевич</v>
          </cell>
          <cell r="K137" t="str">
            <v>Мастер</v>
          </cell>
          <cell r="L137" t="str">
            <v>3 месяца</v>
          </cell>
          <cell r="M137" t="str">
            <v>первичная</v>
          </cell>
          <cell r="N137" t="str">
            <v>руководящий</v>
          </cell>
          <cell r="R137" t="str">
            <v xml:space="preserve"> 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«МАНИСТАЙЛ»</v>
          </cell>
          <cell r="G138" t="str">
            <v>Гладышев</v>
          </cell>
          <cell r="H138" t="str">
            <v>Александр</v>
          </cell>
          <cell r="I138" t="str">
            <v>Владимирович</v>
          </cell>
          <cell r="K138" t="str">
            <v>Менеджер по развитию</v>
          </cell>
          <cell r="L138" t="str">
            <v>1 год, 1 месяц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IV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"КЛИНИКАПРОФ"</v>
          </cell>
          <cell r="G139" t="str">
            <v>Догадкин</v>
          </cell>
          <cell r="H139" t="str">
            <v>Владислав</v>
          </cell>
          <cell r="I139" t="str">
            <v>Владимирович</v>
          </cell>
          <cell r="K139" t="str">
            <v>Генеральный директор</v>
          </cell>
          <cell r="L139" t="str">
            <v>6 месяцев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IV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"КЛИНИКА"</v>
          </cell>
          <cell r="G140" t="str">
            <v xml:space="preserve">Бурков </v>
          </cell>
          <cell r="H140" t="str">
            <v>Сергей</v>
          </cell>
          <cell r="I140" t="str">
            <v>Аркадьевич</v>
          </cell>
          <cell r="K140" t="str">
            <v>Генеральный директор</v>
          </cell>
          <cell r="L140" t="str">
            <v>9 лет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IV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"КЛИНИКА"</v>
          </cell>
          <cell r="G141" t="str">
            <v>Мамаева</v>
          </cell>
          <cell r="H141" t="str">
            <v>Наталья</v>
          </cell>
          <cell r="I141" t="str">
            <v>Григорьевна</v>
          </cell>
          <cell r="K141" t="str">
            <v>Заместитель генерального директора</v>
          </cell>
          <cell r="L141" t="str">
            <v>8 лет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IV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"НОВО СТРОЙ ГРУПП"</v>
          </cell>
          <cell r="G142" t="str">
            <v xml:space="preserve">Смаковский </v>
          </cell>
          <cell r="H142" t="str">
            <v>Иван</v>
          </cell>
          <cell r="I142" t="str">
            <v>Викторович</v>
          </cell>
          <cell r="K142" t="str">
            <v>Генеральный директор</v>
          </cell>
          <cell r="L142" t="str">
            <v>3,5 года</v>
          </cell>
          <cell r="M142" t="str">
            <v>внеочередная</v>
          </cell>
          <cell r="N142" t="str">
            <v>административно-технческий персонал</v>
          </cell>
          <cell r="R142" t="str">
            <v>V до и выше 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"БИАКСПЛЕН"</v>
          </cell>
          <cell r="G143" t="str">
            <v>Потапова</v>
          </cell>
          <cell r="H143" t="str">
            <v>Алла</v>
          </cell>
          <cell r="I143" t="str">
            <v>Николаевна</v>
          </cell>
          <cell r="K143" t="str">
            <v>Генеральный директор</v>
          </cell>
          <cell r="L143" t="str">
            <v>6 мес</v>
          </cell>
          <cell r="M143" t="str">
            <v>первичная</v>
          </cell>
          <cell r="N143" t="str">
            <v>Руководящий работник</v>
          </cell>
          <cell r="S143" t="str">
            <v>ПТЭТЭ</v>
          </cell>
          <cell r="V143">
            <v>0.54166666666666696</v>
          </cell>
        </row>
        <row r="144">
          <cell r="E144" t="str">
            <v>ООО "НПТ Климатика"</v>
          </cell>
          <cell r="G144" t="str">
            <v>Истляев</v>
          </cell>
          <cell r="H144" t="str">
            <v>Вячеслав</v>
          </cell>
          <cell r="I144" t="str">
            <v>Анатольевич</v>
          </cell>
          <cell r="K144" t="str">
            <v>Ведуший инженер сервисной службы</v>
          </cell>
          <cell r="L144" t="str">
            <v>8 лет 9 мес.</v>
          </cell>
          <cell r="M144" t="str">
            <v>внеочередная</v>
          </cell>
          <cell r="N144" t="str">
            <v xml:space="preserve">административно-технический персонал </v>
          </cell>
          <cell r="R144" t="str">
            <v>IV гр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"НПТ Климатика"</v>
          </cell>
          <cell r="G145" t="str">
            <v>Смирнов</v>
          </cell>
          <cell r="H145" t="str">
            <v>Валерий</v>
          </cell>
          <cell r="I145" t="str">
            <v>Александрович</v>
          </cell>
          <cell r="K145" t="str">
            <v>Ведуший инженер сервисной службы</v>
          </cell>
          <cell r="L145" t="str">
            <v>8 лет 9 мес.</v>
          </cell>
          <cell r="M145" t="str">
            <v>внеочередная</v>
          </cell>
          <cell r="N145" t="str">
            <v xml:space="preserve">административно-технический персонал </v>
          </cell>
          <cell r="R145" t="str">
            <v>IV гр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"НПТ Климатика"</v>
          </cell>
          <cell r="G146" t="str">
            <v>Михайлов</v>
          </cell>
          <cell r="H146" t="str">
            <v>Константин</v>
          </cell>
          <cell r="I146" t="str">
            <v>Владимирович</v>
          </cell>
          <cell r="K146" t="str">
            <v>Инженер- тестировщик</v>
          </cell>
          <cell r="L146" t="str">
            <v>1 год 1 мес.</v>
          </cell>
          <cell r="M146" t="str">
            <v>первичная</v>
          </cell>
          <cell r="N146" t="str">
            <v xml:space="preserve">административно-технический персонал </v>
          </cell>
          <cell r="R146" t="str">
            <v>II гр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"НПТ Климатика"</v>
          </cell>
          <cell r="G147" t="str">
            <v>Куценко</v>
          </cell>
          <cell r="H147" t="str">
            <v>Александр</v>
          </cell>
          <cell r="I147" t="str">
            <v>Александрович</v>
          </cell>
          <cell r="K147" t="str">
            <v>Исполнительный директор</v>
          </cell>
          <cell r="L147" t="str">
            <v xml:space="preserve">4 года
5 мес.
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гр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"ФМ Сервис"</v>
          </cell>
          <cell r="G148" t="str">
            <v xml:space="preserve">Илющенко </v>
          </cell>
          <cell r="H148" t="str">
            <v xml:space="preserve"> Кирилл</v>
          </cell>
          <cell r="I148" t="str">
            <v>Владимирович</v>
          </cell>
          <cell r="K148" t="str">
            <v>Главный инженер</v>
          </cell>
          <cell r="L148" t="str">
            <v>1 мес</v>
          </cell>
          <cell r="M148" t="str">
            <v>первичная</v>
          </cell>
          <cell r="N148" t="str">
            <v xml:space="preserve"> административно-технический персонал</v>
          </cell>
          <cell r="R148" t="str">
            <v>II группа до 1000В</v>
          </cell>
          <cell r="S148" t="str">
            <v>ПТЭЭПЭЭ</v>
          </cell>
          <cell r="V148">
            <v>0.5625</v>
          </cell>
        </row>
        <row r="149">
          <cell r="E149" t="str">
            <v>АНО "РУССКИЙ НАЦИОНАЛЬНЫЙ БАЛЕТ "МОДЕРН"</v>
          </cell>
          <cell r="G149" t="str">
            <v xml:space="preserve">Батукаев </v>
          </cell>
          <cell r="H149" t="str">
            <v>Аслан</v>
          </cell>
          <cell r="I149" t="str">
            <v>Лечиевич</v>
          </cell>
          <cell r="K149" t="str">
            <v>Технический директор</v>
          </cell>
          <cell r="L149" t="str">
            <v>3 года</v>
          </cell>
          <cell r="M149" t="str">
            <v>внеочередная</v>
          </cell>
          <cell r="N149" t="str">
            <v xml:space="preserve"> административно-технический персонал</v>
          </cell>
          <cell r="R149" t="str">
            <v>III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АНО "РУССКИЙ НАЦИОНАЛЬНЫЙ БАЛЕТ "МОДЕРН"</v>
          </cell>
          <cell r="G150" t="str">
            <v>Дорохов</v>
          </cell>
          <cell r="H150" t="str">
            <v>Вадим</v>
          </cell>
          <cell r="I150" t="str">
            <v>Витальевич</v>
          </cell>
          <cell r="K150" t="str">
            <v>Специалист по охране труда</v>
          </cell>
          <cell r="L150" t="str">
            <v>5 лет</v>
          </cell>
          <cell r="M150" t="str">
            <v>внеочередная</v>
          </cell>
          <cell r="N150" t="str">
            <v xml:space="preserve"> Специалист по охране труда, контролирующий электроустановки</v>
          </cell>
          <cell r="R150" t="str">
            <v>III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"Инжсервис Консалтинг Групп"</v>
          </cell>
          <cell r="G151" t="str">
            <v>Васильков</v>
          </cell>
          <cell r="H151" t="str">
            <v>Владимир</v>
          </cell>
          <cell r="I151" t="str">
            <v>Константинович</v>
          </cell>
          <cell r="K151" t="str">
            <v>Начальник ЭТЛ</v>
          </cell>
          <cell r="L151" t="str">
            <v>5 лет</v>
          </cell>
          <cell r="M151" t="str">
            <v>очередная</v>
          </cell>
          <cell r="N151" t="str">
            <v>административно-технический персонал, с правом испытания оборудования повышенным напряжением</v>
          </cell>
          <cell r="R151" t="str">
            <v>V до и выше 1000 В</v>
          </cell>
          <cell r="S151" t="str">
            <v>ПТЭЭСиС</v>
          </cell>
          <cell r="V151">
            <v>0.5625</v>
          </cell>
        </row>
        <row r="152">
          <cell r="E152" t="str">
            <v>ООО "Инжсервис Консалтинг Групп"</v>
          </cell>
          <cell r="G152" t="str">
            <v xml:space="preserve">Королёв </v>
          </cell>
          <cell r="H152" t="str">
            <v>Илья</v>
          </cell>
          <cell r="I152" t="str">
            <v>Евгеньевич</v>
          </cell>
          <cell r="K152" t="str">
            <v>Инженер по испытаниям и измерениям</v>
          </cell>
          <cell r="L152" t="str">
            <v>5 лет</v>
          </cell>
          <cell r="M152" t="str">
            <v>внеочередная</v>
          </cell>
          <cell r="N152" t="str">
            <v>административно-технический персонал, с правом испытания оборудования повышенным напряжением</v>
          </cell>
          <cell r="R152" t="str">
            <v>V до и выше 1000 В</v>
          </cell>
          <cell r="S152" t="str">
            <v>ПТЭЭСиС</v>
          </cell>
          <cell r="V152">
            <v>0.5625</v>
          </cell>
        </row>
        <row r="153">
          <cell r="E153" t="str">
            <v>ООО "Инжсервис Консалтинг Групп"</v>
          </cell>
          <cell r="G153" t="str">
            <v xml:space="preserve">Гаков </v>
          </cell>
          <cell r="H153" t="str">
            <v>Александр</v>
          </cell>
          <cell r="I153" t="str">
            <v>Петрович</v>
          </cell>
          <cell r="K153" t="str">
            <v>Инженер по испытаниям и измерениям</v>
          </cell>
          <cell r="L153" t="str">
            <v>5  лет</v>
          </cell>
          <cell r="M153" t="str">
            <v>внеочередная</v>
          </cell>
          <cell r="N153" t="str">
            <v>административно-технический персонал, с правом испытания оборудования повышенным напряжением</v>
          </cell>
          <cell r="R153" t="str">
            <v>V до и выше 1000 В</v>
          </cell>
          <cell r="S153" t="str">
            <v>ПТЭЭСиС</v>
          </cell>
          <cell r="V153">
            <v>0.5625</v>
          </cell>
        </row>
        <row r="154">
          <cell r="E154" t="str">
            <v>ООО "ТОВК"</v>
          </cell>
          <cell r="G154" t="str">
            <v>Крысин</v>
          </cell>
          <cell r="H154" t="str">
            <v>Сергей</v>
          </cell>
          <cell r="I154" t="str">
            <v>Викторович</v>
          </cell>
          <cell r="K154" t="str">
            <v>Руководитель КИПиА</v>
          </cell>
          <cell r="L154" t="str">
            <v xml:space="preserve">4 года </v>
          </cell>
          <cell r="M154" t="str">
            <v>очередная</v>
          </cell>
          <cell r="N154" t="str">
            <v>управленческий персонал</v>
          </cell>
          <cell r="S154" t="str">
            <v>ПТЭТЭ</v>
          </cell>
          <cell r="V154">
            <v>0.5625</v>
          </cell>
        </row>
        <row r="155">
          <cell r="E155" t="str">
            <v>ООО "ТОВК"</v>
          </cell>
          <cell r="G155" t="str">
            <v xml:space="preserve">Лабинский </v>
          </cell>
          <cell r="H155" t="str">
            <v>Роман</v>
          </cell>
          <cell r="I155" t="str">
            <v>Борисович</v>
          </cell>
          <cell r="K155" t="str">
            <v xml:space="preserve">Начальник участка </v>
          </cell>
          <cell r="L155" t="str">
            <v>3 года</v>
          </cell>
          <cell r="M155" t="str">
            <v>первичная</v>
          </cell>
          <cell r="N155" t="str">
            <v>руководящий работник</v>
          </cell>
          <cell r="S155" t="str">
            <v>ПТЭТЭ</v>
          </cell>
          <cell r="V155">
            <v>0.5625</v>
          </cell>
        </row>
        <row r="156">
          <cell r="E156" t="str">
            <v>ООО "ТОВК"</v>
          </cell>
          <cell r="G156" t="str">
            <v xml:space="preserve">Рытенков </v>
          </cell>
          <cell r="H156" t="str">
            <v xml:space="preserve">Антон </v>
          </cell>
          <cell r="I156" t="str">
            <v>Владимирович</v>
          </cell>
          <cell r="K156" t="str">
            <v xml:space="preserve">Начальник участка </v>
          </cell>
          <cell r="L156" t="str">
            <v xml:space="preserve">5 лет </v>
          </cell>
          <cell r="M156" t="str">
            <v>очередная</v>
          </cell>
          <cell r="N156" t="str">
            <v>руководящий работник</v>
          </cell>
          <cell r="S156" t="str">
            <v>ПТЭТЭ</v>
          </cell>
          <cell r="V156">
            <v>0.5625</v>
          </cell>
        </row>
        <row r="157">
          <cell r="E157" t="str">
            <v>ООО "ТОВК"</v>
          </cell>
          <cell r="G157" t="str">
            <v>Александров</v>
          </cell>
          <cell r="H157" t="str">
            <v>Александр</v>
          </cell>
          <cell r="I157" t="str">
            <v>Геннадьевич</v>
          </cell>
          <cell r="K157" t="str">
            <v xml:space="preserve">Начальник участка </v>
          </cell>
          <cell r="L157" t="str">
            <v xml:space="preserve">6 лет </v>
          </cell>
          <cell r="M157" t="str">
            <v>очередная</v>
          </cell>
          <cell r="N157" t="str">
            <v>руководящий работник</v>
          </cell>
          <cell r="S157" t="str">
            <v>ПТЭТЭ</v>
          </cell>
          <cell r="V157">
            <v>0.5625</v>
          </cell>
        </row>
        <row r="158">
          <cell r="E158" t="str">
            <v>ООО "ТОВК"</v>
          </cell>
          <cell r="G158" t="str">
            <v xml:space="preserve">Тихачев </v>
          </cell>
          <cell r="H158" t="str">
            <v xml:space="preserve">Сергей </v>
          </cell>
          <cell r="I158" t="str">
            <v>Анатольевич</v>
          </cell>
          <cell r="K158" t="str">
            <v xml:space="preserve">Инженер наладчик </v>
          </cell>
          <cell r="L158" t="str">
            <v>3 года</v>
          </cell>
          <cell r="M158" t="str">
            <v>очередная</v>
          </cell>
          <cell r="N158" t="str">
            <v>оперативно-ремонтный персонал, специалисты</v>
          </cell>
          <cell r="S158" t="str">
            <v>ПТЭТЭ</v>
          </cell>
          <cell r="V158">
            <v>0.58333333333333304</v>
          </cell>
        </row>
        <row r="159">
          <cell r="E159" t="str">
            <v>ООО "ТОВК"</v>
          </cell>
          <cell r="G159" t="str">
            <v>Харитонов</v>
          </cell>
          <cell r="H159" t="str">
            <v>Алексей</v>
          </cell>
          <cell r="I159" t="str">
            <v>Сергеевич</v>
          </cell>
          <cell r="K159" t="str">
            <v>Электромонтажник</v>
          </cell>
          <cell r="L159" t="str">
            <v>4 года</v>
          </cell>
          <cell r="M159" t="str">
            <v>очередная</v>
          </cell>
          <cell r="N159" t="str">
            <v>оперативно-ремонтный персонал, специалисты</v>
          </cell>
          <cell r="S159" t="str">
            <v>ПТЭТЭ</v>
          </cell>
          <cell r="V159">
            <v>0.58333333333333304</v>
          </cell>
        </row>
        <row r="160">
          <cell r="E160" t="str">
            <v>СТСН "Поселок Ивушкино"</v>
          </cell>
          <cell r="G160" t="str">
            <v xml:space="preserve">Косолапов </v>
          </cell>
          <cell r="H160" t="str">
            <v>Андрей</v>
          </cell>
          <cell r="I160" t="str">
            <v>Павлович</v>
          </cell>
          <cell r="K160" t="str">
            <v>Главный энергетик</v>
          </cell>
          <cell r="L160" t="str">
            <v>12 лет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СТСН "Поселок Ивушкино"</v>
          </cell>
          <cell r="G161" t="str">
            <v>Егоров</v>
          </cell>
          <cell r="H161" t="str">
            <v>Александр</v>
          </cell>
          <cell r="I161" t="str">
            <v>Юрьевич</v>
          </cell>
          <cell r="K161" t="str">
            <v>Дежурный электрик</v>
          </cell>
          <cell r="L161" t="str">
            <v>8 лет</v>
          </cell>
          <cell r="M161" t="str">
            <v>внеочередная</v>
          </cell>
          <cell r="N161" t="str">
            <v>оперативно-ремонтный персонал</v>
          </cell>
          <cell r="R161" t="str">
            <v>IV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"МСК-1"</v>
          </cell>
          <cell r="G162" t="str">
            <v xml:space="preserve">Черкасов </v>
          </cell>
          <cell r="H162" t="str">
            <v xml:space="preserve">Андрей </v>
          </cell>
          <cell r="I162" t="str">
            <v>Сергеевич</v>
          </cell>
          <cell r="K162" t="str">
            <v>Главный энергетик</v>
          </cell>
          <cell r="L162" t="str">
            <v>1 год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"МСК-1"</v>
          </cell>
          <cell r="G163" t="str">
            <v>Попель</v>
          </cell>
          <cell r="H163" t="str">
            <v xml:space="preserve">Евгений </v>
          </cell>
          <cell r="I163" t="str">
            <v>Александрович</v>
          </cell>
          <cell r="K163" t="str">
            <v>главный инженер</v>
          </cell>
          <cell r="L163" t="str">
            <v>3 года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IV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"ФОРТ"</v>
          </cell>
          <cell r="G164" t="str">
            <v>Молотков</v>
          </cell>
          <cell r="H164" t="str">
            <v>Андрей</v>
          </cell>
          <cell r="I164" t="str">
            <v>Владимирович</v>
          </cell>
          <cell r="K164" t="str">
            <v>Главный инженер</v>
          </cell>
          <cell r="L164" t="str">
            <v>2г 3м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IV До и выше 1000В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"ФОРТ"</v>
          </cell>
          <cell r="G165" t="str">
            <v>Селюков</v>
          </cell>
          <cell r="H165" t="str">
            <v xml:space="preserve">Александр </v>
          </cell>
          <cell r="I165" t="str">
            <v>Викторович</v>
          </cell>
          <cell r="K165" t="str">
            <v>Главный энергетик</v>
          </cell>
          <cell r="L165" t="str">
            <v>8л7м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IV До и выше 1000В</v>
          </cell>
          <cell r="S165" t="str">
            <v>ПТЭЭПЭЭ</v>
          </cell>
          <cell r="V165">
            <v>0.58333333333333304</v>
          </cell>
        </row>
        <row r="166">
          <cell r="E166" t="str">
            <v xml:space="preserve">АО «КРОКУС» </v>
          </cell>
          <cell r="G166" t="str">
            <v>Гыпладжиу</v>
          </cell>
          <cell r="H166" t="str">
            <v>Евгений</v>
          </cell>
          <cell r="I166" t="str">
            <v>Павлович</v>
          </cell>
          <cell r="K166" t="str">
            <v>Инженер по кондиционированию и вентиляции</v>
          </cell>
          <cell r="L166" t="str">
            <v>4 года</v>
          </cell>
          <cell r="M166" t="str">
            <v>очередная</v>
          </cell>
          <cell r="N166" t="str">
            <v>руководящий работник</v>
          </cell>
          <cell r="S166" t="str">
            <v>ПТЭТЭ</v>
          </cell>
          <cell r="V166">
            <v>0.58333333333333304</v>
          </cell>
        </row>
        <row r="167">
          <cell r="E167" t="str">
            <v>ООО "ЗУБЦОВСКИЙ ГВА"</v>
          </cell>
          <cell r="G167" t="str">
            <v>Сдвижков</v>
          </cell>
          <cell r="H167" t="str">
            <v>Никита</v>
          </cell>
          <cell r="I167" t="str">
            <v>Валерьевич</v>
          </cell>
          <cell r="K167" t="str">
            <v>Мастер</v>
          </cell>
          <cell r="L167">
            <v>4</v>
          </cell>
          <cell r="M167" t="str">
            <v>очередная</v>
          </cell>
          <cell r="N167" t="str">
            <v xml:space="preserve"> административно-технческий персонал</v>
          </cell>
          <cell r="R167" t="str">
            <v>III группа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Музей-заповедник А.П. Чехова "Мелихово"</v>
          </cell>
          <cell r="G168" t="str">
            <v>Кургаев</v>
          </cell>
          <cell r="H168" t="str">
            <v>Эдуард</v>
          </cell>
          <cell r="I168" t="str">
            <v>Юрьевич</v>
          </cell>
          <cell r="K168" t="str">
            <v>Заместитель генерального директора</v>
          </cell>
          <cell r="L168" t="str">
            <v>11 лет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 xml:space="preserve">III до 1000 В            </v>
          </cell>
          <cell r="S168" t="str">
            <v>ПТЭЭПЭЭ</v>
          </cell>
          <cell r="V168">
            <v>0.58333333333333304</v>
          </cell>
        </row>
        <row r="169">
          <cell r="E169" t="str">
            <v>Музей-заповедник А.П. Чехова "Мелихово"</v>
          </cell>
          <cell r="G169" t="str">
            <v xml:space="preserve">Проскурин </v>
          </cell>
          <cell r="H169" t="str">
            <v>Виктор</v>
          </cell>
          <cell r="I169" t="str">
            <v>Васильевич</v>
          </cell>
          <cell r="K169" t="str">
            <v>Заведующий отделом</v>
          </cell>
          <cell r="L169" t="str">
            <v>10 месяцев</v>
          </cell>
          <cell r="M169" t="str">
            <v>внеочередная</v>
          </cell>
          <cell r="N169" t="str">
            <v>административно-технический персонал</v>
          </cell>
          <cell r="R169" t="str">
            <v xml:space="preserve">III до 1000 В            </v>
          </cell>
          <cell r="S169" t="str">
            <v>ПТЭЭПЭЭ</v>
          </cell>
          <cell r="V169">
            <v>0.58333333333333304</v>
          </cell>
        </row>
        <row r="170">
          <cell r="E170" t="str">
            <v>Музей-заповедник А.П. Чехова "Мелихово"</v>
          </cell>
          <cell r="G170" t="str">
            <v>Ильичев</v>
          </cell>
          <cell r="H170" t="str">
            <v>Кирилл</v>
          </cell>
          <cell r="I170" t="str">
            <v>Юрьевич</v>
          </cell>
          <cell r="K170" t="str">
            <v>Первый заместитель генерального директора</v>
          </cell>
          <cell r="L170" t="str">
            <v>9 месяцев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 xml:space="preserve">II до 1000 В            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"ПЗЦМ-АВИА"</v>
          </cell>
          <cell r="G171" t="str">
            <v>Виноградов</v>
          </cell>
          <cell r="H171" t="str">
            <v>Александр</v>
          </cell>
          <cell r="I171" t="str">
            <v>Константинович</v>
          </cell>
          <cell r="K171" t="str">
            <v>Директор по производству</v>
          </cell>
          <cell r="L171" t="str">
            <v>1 год</v>
          </cell>
          <cell r="M171" t="str">
            <v>внечередная</v>
          </cell>
          <cell r="N171" t="str">
            <v>административно-технический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АПК "Племзавод "Ямской"</v>
          </cell>
          <cell r="G172" t="str">
            <v>Джамалдинов</v>
          </cell>
          <cell r="H172" t="str">
            <v>Фазил</v>
          </cell>
          <cell r="I172" t="str">
            <v>Багаудинович</v>
          </cell>
          <cell r="K172" t="str">
            <v>Бригадир на участке основного производства</v>
          </cell>
          <cell r="L172" t="str">
            <v>1год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АПК "Племзавод "Ямской"</v>
          </cell>
          <cell r="G173" t="str">
            <v xml:space="preserve">Ясенцев </v>
          </cell>
          <cell r="H173" t="str">
            <v xml:space="preserve">Алексей </v>
          </cell>
          <cell r="I173" t="str">
            <v>Ярославович</v>
          </cell>
          <cell r="K173" t="str">
            <v>Агроном - Заместитель начальника подгруппы</v>
          </cell>
          <cell r="L173" t="str">
            <v>6 месяцев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>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АПК "Племзавод "Ямской"</v>
          </cell>
          <cell r="G174" t="str">
            <v>Новиков</v>
          </cell>
          <cell r="H174" t="str">
            <v>Александр</v>
          </cell>
          <cell r="I174" t="str">
            <v>Валерьевич</v>
          </cell>
          <cell r="K174" t="str">
            <v>Инженер</v>
          </cell>
          <cell r="L174" t="str">
            <v>1 год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АПК "Племзавод "Ямской"</v>
          </cell>
          <cell r="G175" t="str">
            <v>Карасев</v>
          </cell>
          <cell r="H175" t="str">
            <v>Дмитрий</v>
          </cell>
          <cell r="I175" t="str">
            <v>Сергеевич</v>
          </cell>
          <cell r="K175" t="str">
            <v>Бригадир на участке основного производства</v>
          </cell>
          <cell r="L175" t="str">
            <v>1 год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АО "Лайт Бриз"</v>
          </cell>
          <cell r="G176" t="str">
            <v xml:space="preserve">Мельников </v>
          </cell>
          <cell r="H176" t="str">
            <v>Вячеслав</v>
          </cell>
          <cell r="I176" t="str">
            <v>Владимирович</v>
          </cell>
          <cell r="K176" t="str">
            <v>Технический директор</v>
          </cell>
          <cell r="L176" t="str">
            <v>1 мес</v>
          </cell>
          <cell r="M176" t="str">
            <v>первичная</v>
          </cell>
          <cell r="N176" t="str">
            <v>управленческий персонал</v>
          </cell>
          <cell r="S176" t="str">
            <v>ПТЭТЭ</v>
          </cell>
          <cell r="V176">
            <v>0.60416666666666696</v>
          </cell>
        </row>
        <row r="177">
          <cell r="E177" t="str">
            <v>АО "Лайт Бриз"</v>
          </cell>
          <cell r="G177" t="str">
            <v>Стрельцов</v>
          </cell>
          <cell r="H177" t="str">
            <v>Максим</v>
          </cell>
          <cell r="I177" t="str">
            <v>Сергеевич</v>
          </cell>
          <cell r="K177" t="str">
            <v>Главный энергетик</v>
          </cell>
          <cell r="L177" t="str">
            <v>2 года</v>
          </cell>
          <cell r="M177" t="str">
            <v>очередная</v>
          </cell>
          <cell r="N177" t="str">
            <v>управленческий персонал</v>
          </cell>
          <cell r="S177" t="str">
            <v>ПТЭТЭ</v>
          </cell>
          <cell r="V177">
            <v>0.60416666666666696</v>
          </cell>
        </row>
        <row r="178">
          <cell r="E178" t="str">
            <v>МКП "ИКЖКХ"</v>
          </cell>
          <cell r="G178" t="str">
            <v xml:space="preserve">Рязанцев </v>
          </cell>
          <cell r="H178" t="str">
            <v>Дмитрий</v>
          </cell>
          <cell r="I178" t="str">
            <v>Сергеевич</v>
          </cell>
          <cell r="K178" t="str">
            <v>Начальник участка</v>
          </cell>
          <cell r="L178" t="str">
            <v>10 месяцев</v>
          </cell>
          <cell r="M178" t="str">
            <v>первичная</v>
          </cell>
          <cell r="N178" t="str">
            <v>руководитель структурного подразделения</v>
          </cell>
          <cell r="S178" t="str">
            <v>ПТЭТЭ</v>
          </cell>
          <cell r="V178">
            <v>0.60416666666666696</v>
          </cell>
        </row>
        <row r="179">
          <cell r="E179" t="str">
            <v xml:space="preserve">ООО «Сергиево – Посадская Бетонная Компания» </v>
          </cell>
          <cell r="G179" t="str">
            <v>Чернышев</v>
          </cell>
          <cell r="H179" t="str">
            <v xml:space="preserve">Сергей </v>
          </cell>
          <cell r="I179" t="str">
            <v>Юрьевич</v>
          </cell>
          <cell r="K179" t="str">
            <v>Начальник производства</v>
          </cell>
          <cell r="L179">
            <v>6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III группа</v>
          </cell>
          <cell r="S179" t="str">
            <v>ПТЭЭПЭЭ</v>
          </cell>
          <cell r="V179">
            <v>0.60416666666666696</v>
          </cell>
        </row>
        <row r="180">
          <cell r="E180" t="str">
            <v xml:space="preserve">ООО «Экостром-Бетон» </v>
          </cell>
          <cell r="G180" t="str">
            <v>Чернышев</v>
          </cell>
          <cell r="H180" t="str">
            <v xml:space="preserve">Сергей </v>
          </cell>
          <cell r="I180" t="str">
            <v>Юрьевич</v>
          </cell>
          <cell r="K180" t="str">
            <v>Начальник производства</v>
          </cell>
          <cell r="L180">
            <v>6</v>
          </cell>
          <cell r="M180" t="str">
            <v>внеочередная</v>
          </cell>
          <cell r="N180" t="str">
            <v>административно-технический персонал</v>
          </cell>
          <cell r="R180" t="str">
            <v>III группа</v>
          </cell>
          <cell r="S180" t="str">
            <v>ПТЭЭПЭЭ</v>
          </cell>
          <cell r="V180">
            <v>0.60416666666666696</v>
          </cell>
        </row>
        <row r="181">
          <cell r="E181" t="str">
            <v xml:space="preserve">             ИП Дюпина Л.А. </v>
          </cell>
          <cell r="G181" t="str">
            <v xml:space="preserve">     Зотов</v>
          </cell>
          <cell r="H181" t="str">
            <v>Андрей</v>
          </cell>
          <cell r="I181" t="str">
            <v>Владимирович</v>
          </cell>
          <cell r="K181" t="str">
            <v xml:space="preserve">    Мастер</v>
          </cell>
          <cell r="L181" t="str">
            <v xml:space="preserve">                  5 лет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III 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 xml:space="preserve">             ИП Дюпина Л.А.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G182" t="str">
            <v>Толкачев</v>
          </cell>
          <cell r="H182" t="str">
            <v>Виталий</v>
          </cell>
          <cell r="I182" t="str">
            <v>Иванович</v>
          </cell>
          <cell r="K182" t="str">
            <v>Главный инженер</v>
          </cell>
          <cell r="L182" t="str">
            <v xml:space="preserve">    2 года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III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"Газпром ПХГ"</v>
          </cell>
          <cell r="G183" t="str">
            <v>Болдов</v>
          </cell>
          <cell r="H183" t="str">
            <v xml:space="preserve">Евгений </v>
          </cell>
          <cell r="I183" t="str">
            <v>Евгеньевич</v>
          </cell>
          <cell r="K183" t="str">
            <v>Ведущий инженер
 службы ЭВС</v>
          </cell>
          <cell r="L183" t="str">
            <v>6 лет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"Газпром ПХГ"</v>
          </cell>
          <cell r="G184" t="str">
            <v>Шумовская</v>
          </cell>
          <cell r="H184" t="str">
            <v>Лариса</v>
          </cell>
          <cell r="I184" t="str">
            <v>Михайловна</v>
          </cell>
          <cell r="K184" t="str">
            <v>специалист по охране труда</v>
          </cell>
          <cell r="L184" t="str">
            <v>2 года 7 мес</v>
          </cell>
          <cell r="M184" t="str">
            <v>первичная</v>
          </cell>
          <cell r="N184" t="str">
            <v>специалист по охране труда, контролирующий электроустановки</v>
          </cell>
          <cell r="R184" t="str">
            <v>IV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"СОСТРА"</v>
          </cell>
          <cell r="G185" t="str">
            <v>Курбатов</v>
          </cell>
          <cell r="H185" t="str">
            <v>Вячеслав</v>
          </cell>
          <cell r="I185" t="str">
            <v>Васильевич</v>
          </cell>
          <cell r="K185" t="str">
            <v>Инженер-электрик</v>
          </cell>
          <cell r="L185" t="str">
            <v>2 года</v>
          </cell>
          <cell r="M185" t="str">
            <v>первичная</v>
          </cell>
          <cell r="N185" t="str">
            <v>административно-технческий персонал</v>
          </cell>
          <cell r="R185" t="str">
            <v>II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"СОСТРА"</v>
          </cell>
          <cell r="G186" t="str">
            <v>Гудилин</v>
          </cell>
          <cell r="H186" t="str">
            <v>Виталий</v>
          </cell>
          <cell r="I186" t="str">
            <v>Геннадьевич</v>
          </cell>
          <cell r="K186" t="str">
            <v>Инженер-электрик</v>
          </cell>
          <cell r="L186" t="str">
            <v>2 года</v>
          </cell>
          <cell r="M186" t="str">
            <v>внеочередная</v>
          </cell>
          <cell r="N186" t="str">
            <v>административно-технческий персонал</v>
          </cell>
          <cell r="R186" t="str">
            <v>III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"СОСТРА"</v>
          </cell>
          <cell r="G187" t="str">
            <v>Веренев</v>
          </cell>
          <cell r="H187" t="str">
            <v>Виталий</v>
          </cell>
          <cell r="I187" t="str">
            <v>Владимирович</v>
          </cell>
          <cell r="K187" t="str">
            <v>Электромонтёр по ремонту и обслуживанию электрооборудования</v>
          </cell>
          <cell r="L187" t="str">
            <v>2 года</v>
          </cell>
          <cell r="M187" t="str">
            <v>первичная</v>
          </cell>
          <cell r="N187" t="str">
            <v>ремонтный персонал</v>
          </cell>
          <cell r="R187" t="str">
            <v>II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АО "Солнечногорский завод "ЕВРОПЛАСТ"</v>
          </cell>
          <cell r="G188" t="str">
            <v>Синев</v>
          </cell>
          <cell r="H188" t="str">
            <v>Александр</v>
          </cell>
          <cell r="I188" t="str">
            <v>Викторович</v>
          </cell>
          <cell r="K188" t="str">
            <v>Руководитель службы Служба охраны труда</v>
          </cell>
          <cell r="L188" t="str">
            <v>2 года</v>
          </cell>
          <cell r="M188" t="str">
            <v>первичная</v>
          </cell>
          <cell r="N188" t="str">
            <v>административно-технический персонал</v>
          </cell>
          <cell r="R188" t="str">
            <v>II гр. до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«Стройлидер-МСК»</v>
          </cell>
          <cell r="G189" t="str">
            <v>Кулалаева</v>
          </cell>
          <cell r="H189" t="str">
            <v>Сабина</v>
          </cell>
          <cell r="I189" t="str">
            <v>Исагаджиевна</v>
          </cell>
          <cell r="K189" t="str">
            <v>Сметчик</v>
          </cell>
          <cell r="L189" t="str">
            <v>3 года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 гр.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ОАО "ЖМЗ"</v>
          </cell>
          <cell r="G190" t="str">
            <v>Шурупов</v>
          </cell>
          <cell r="H190" t="str">
            <v>Александр</v>
          </cell>
          <cell r="I190" t="str">
            <v>Павлович</v>
          </cell>
          <cell r="K190" t="str">
            <v>Главный инженер</v>
          </cell>
          <cell r="L190" t="str">
            <v>19 лет</v>
          </cell>
          <cell r="M190" t="str">
            <v>очередная</v>
          </cell>
          <cell r="N190" t="str">
            <v>управленческий персонал</v>
          </cell>
          <cell r="S190" t="str">
            <v>ПТЭТЭ</v>
          </cell>
          <cell r="V190">
            <v>0.60416666666666696</v>
          </cell>
        </row>
        <row r="191">
          <cell r="E191" t="str">
            <v>ОАО "ЖМЗ"</v>
          </cell>
          <cell r="G191" t="str">
            <v>Багрец</v>
          </cell>
          <cell r="H191" t="str">
            <v>Андрей</v>
          </cell>
          <cell r="I191" t="str">
            <v>Геннадьевич</v>
          </cell>
          <cell r="K191" t="str">
            <v>Главный энергетик</v>
          </cell>
          <cell r="L191" t="str">
            <v>19 лет</v>
          </cell>
          <cell r="M191" t="str">
            <v>очередная</v>
          </cell>
          <cell r="N191" t="str">
            <v>управленческий персонал</v>
          </cell>
          <cell r="S191" t="str">
            <v>ПТЭТЭ</v>
          </cell>
          <cell r="V191">
            <v>0.60416666666666696</v>
          </cell>
        </row>
        <row r="192">
          <cell r="E192" t="str">
            <v>ОАО "ЖМЗ"</v>
          </cell>
          <cell r="G192" t="str">
            <v xml:space="preserve">Чураков </v>
          </cell>
          <cell r="H192" t="str">
            <v>Дмитрий</v>
          </cell>
          <cell r="I192" t="str">
            <v>Алексеевич</v>
          </cell>
          <cell r="K192" t="str">
            <v>Начальник сантехнического участка</v>
          </cell>
          <cell r="L192" t="str">
            <v>19 лет</v>
          </cell>
          <cell r="M192" t="str">
            <v>очередная</v>
          </cell>
          <cell r="N192" t="str">
            <v>управленческий персонал</v>
          </cell>
          <cell r="S192" t="str">
            <v>ПТЭТЭ</v>
          </cell>
          <cell r="V192">
            <v>0.60416666666666696</v>
          </cell>
        </row>
        <row r="193">
          <cell r="E193" t="str">
            <v>ИП Богданов Дмитрий Борисович</v>
          </cell>
          <cell r="G193" t="str">
            <v>Богданова</v>
          </cell>
          <cell r="H193" t="str">
            <v>Надежда</v>
          </cell>
          <cell r="I193" t="str">
            <v>Николаевна</v>
          </cell>
          <cell r="K193" t="str">
            <v>Начальник участка</v>
          </cell>
          <cell r="L193" t="str">
            <v xml:space="preserve">6 мес. </v>
          </cell>
          <cell r="M193" t="str">
            <v xml:space="preserve">внеочередная </v>
          </cell>
          <cell r="N193" t="str">
            <v>административтино-технический персонал</v>
          </cell>
          <cell r="R193" t="str">
            <v>IV гр.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«УЦ «ПРОФИ»</v>
          </cell>
          <cell r="G194" t="str">
            <v>Феонова</v>
          </cell>
          <cell r="H194" t="str">
            <v>Галина</v>
          </cell>
          <cell r="I194" t="str">
            <v>Владимировна</v>
          </cell>
          <cell r="K194" t="str">
            <v>Директор</v>
          </cell>
          <cell r="L194" t="str">
            <v>12 лет</v>
          </cell>
          <cell r="M194" t="str">
            <v>внеочередная</v>
          </cell>
          <cell r="N194" t="str">
            <v>административно-технческий персонал</v>
          </cell>
          <cell r="R194" t="str">
            <v>III гр.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"НОЗМП"</v>
          </cell>
          <cell r="G195" t="str">
            <v xml:space="preserve">Швецов </v>
          </cell>
          <cell r="H195" t="str">
            <v>Григорий</v>
          </cell>
          <cell r="I195" t="str">
            <v>Николаевич</v>
          </cell>
          <cell r="K195" t="str">
            <v>Начальник котельной</v>
          </cell>
          <cell r="L195">
            <v>19</v>
          </cell>
          <cell r="M195" t="str">
            <v>очередная</v>
          </cell>
          <cell r="N195" t="str">
            <v>руководящий работник</v>
          </cell>
          <cell r="S195" t="str">
            <v>ПТЭТЭ</v>
          </cell>
          <cell r="V195">
            <v>0.60416666666666696</v>
          </cell>
        </row>
        <row r="196">
          <cell r="E196" t="str">
            <v>МБУ "Мир спорта "Сталь"</v>
          </cell>
          <cell r="G196" t="str">
            <v>Гиль</v>
          </cell>
          <cell r="H196" t="str">
            <v>Евгений</v>
          </cell>
          <cell r="I196" t="str">
            <v>Васильевич</v>
          </cell>
          <cell r="K196" t="str">
            <v>Инженер (звук и видео)</v>
          </cell>
          <cell r="L196" t="str">
            <v>6 лет</v>
          </cell>
          <cell r="M196" t="str">
            <v>первичная</v>
          </cell>
          <cell r="N196" t="str">
            <v>административно-технический персонал</v>
          </cell>
          <cell r="R196" t="str">
            <v>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МБУ "Мир спорта "Сталь"</v>
          </cell>
          <cell r="G197" t="str">
            <v>Битков</v>
          </cell>
          <cell r="H197" t="str">
            <v>Виталий</v>
          </cell>
          <cell r="I197" t="str">
            <v>Геннадьевич</v>
          </cell>
          <cell r="K197" t="str">
            <v>Начальник инженерно-технического отдела</v>
          </cell>
          <cell r="L197" t="str">
            <v>2 года</v>
          </cell>
          <cell r="M197" t="str">
            <v>первичная</v>
          </cell>
          <cell r="N197" t="str">
            <v>административно-технический персонал</v>
          </cell>
          <cell r="R197" t="str">
            <v>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"УниТехУпак"</v>
          </cell>
          <cell r="G198" t="str">
            <v>Карабинович</v>
          </cell>
          <cell r="H198" t="str">
            <v>Михаил</v>
          </cell>
          <cell r="I198" t="str">
            <v>Юрьевич</v>
          </cell>
          <cell r="K198" t="str">
            <v>Электромонтер</v>
          </cell>
          <cell r="L198" t="str">
            <v>один месяц</v>
          </cell>
          <cell r="M198" t="str">
            <v>первичная</v>
          </cell>
          <cell r="N198" t="str">
            <v xml:space="preserve"> ремонтный персонал</v>
          </cell>
          <cell r="R198" t="str">
            <v xml:space="preserve"> II кв.гр.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ИП Мурашкин Владислав Николаевич</v>
          </cell>
          <cell r="G199" t="str">
            <v>Мурашкин</v>
          </cell>
          <cell r="H199" t="str">
            <v>Владислав</v>
          </cell>
          <cell r="I199" t="str">
            <v>Николаевич</v>
          </cell>
          <cell r="K199" t="str">
            <v>Индивидуальный предприниматель</v>
          </cell>
          <cell r="L199" t="str">
            <v>19 лет</v>
          </cell>
          <cell r="M199" t="str">
            <v>первичная</v>
          </cell>
          <cell r="N199" t="str">
            <v>административно-технический персонал</v>
          </cell>
          <cell r="R199" t="str">
            <v>II гр. до 1000 В</v>
          </cell>
          <cell r="S199" t="str">
            <v>ПТЭЭПЭЭ</v>
          </cell>
          <cell r="V199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9"/>
  <sheetViews>
    <sheetView tabSelected="1" view="pageBreakPreview" zoomScale="50" zoomScaleNormal="80" zoomScaleSheetLayoutView="50" workbookViewId="0">
      <selection activeCell="O213" sqref="O213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"ЛАБОРАТОРИЯ ЭКСПЕРТ"</v>
      </c>
      <c r="D15" s="6" t="str">
        <f>CONCATENATE([2]Общая!G4," ",[2]Общая!H4," ",[2]Общая!I4," 
", [2]Общая!K4," ",[2]Общая!L4)</f>
        <v xml:space="preserve">Анисимов Александр Вячеславович 
Начальник котельной 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ПТЭЭПТЭЭ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"ПНЕВМАКС СИСТЕМЫ"</v>
      </c>
      <c r="D16" s="6" t="str">
        <f>CONCATENATE([2]Общая!G5," ",[2]Общая!H5," ",[2]Общая!I5," 
", [2]Общая!K5," ",[2]Общая!L5)</f>
        <v xml:space="preserve">Сазанов Алексей Игоревич 
Начальник производства 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ПТЭЭПТЭЭ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"КДВ ВОСКРЕСЕНСК"</v>
      </c>
      <c r="D17" s="6" t="str">
        <f>CONCATENATE([2]Общая!G6," ",[2]Общая!H6," ",[2]Общая!I6," 
", [2]Общая!K6," ",[2]Общая!L6)</f>
        <v xml:space="preserve">Грудинкин Ярослав Викторович 
Инженер по автоматизации и механизации производственных процессов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ПТЭЭПТЭЭ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"КДВ ВОСКРЕСЕНСК"</v>
      </c>
      <c r="D18" s="6" t="str">
        <f>CONCATENATE([2]Общая!G7," ",[2]Общая!H7," ",[2]Общая!I7," 
", [2]Общая!K7," ",[2]Общая!L7)</f>
        <v xml:space="preserve">Ледяйкин Константин Иванович 
Генеральный директор </v>
      </c>
      <c r="E18" s="7" t="str">
        <f>[2]Общая!M7</f>
        <v>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ПТЭЭПТЭЭ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"КДВ ВОСКРЕСЕНСК"</v>
      </c>
      <c r="D19" s="6" t="str">
        <f>CONCATENATE([2]Общая!G8," ",[2]Общая!H8," ",[2]Общая!I8," 
", [2]Общая!K8," ",[2]Общая!L8)</f>
        <v xml:space="preserve">Богодухов Александр Николаевич 
Технический директор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ПТЭЭПТЭЭ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"КДВ ВОСКРЕСЕНСК"</v>
      </c>
      <c r="D20" s="6" t="str">
        <f>CONCATENATE([2]Общая!G9," ",[2]Общая!H9," ",[2]Общая!I9," 
", [2]Общая!K9," ",[2]Общая!L9)</f>
        <v xml:space="preserve">Лодяков Николай Владимирович 
Инженер КИПиА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ПТЭЭПТЭЭ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"КДВ ВОСКРЕСЕНСК"</v>
      </c>
      <c r="D21" s="6" t="str">
        <f>CONCATENATE([2]Общая!G10," ",[2]Общая!H10," ",[2]Общая!I10," 
", [2]Общая!K10," ",[2]Общая!L10)</f>
        <v xml:space="preserve">Сафиуллин Марат Радикович 
Механик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ПТЭЭПТЭЭ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ИП Пецкович Игорь Алексеевич</v>
      </c>
      <c r="D22" s="6" t="str">
        <f>CONCATENATE([2]Общая!G11," ",[2]Общая!H11," ",[2]Общая!I11," 
", [2]Общая!K11," ",[2]Общая!L11)</f>
        <v xml:space="preserve">Пецкович Игорь Алексеевич 
Индивидуальный предприниматель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ПТЭЭПТЭЭ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"ПНЕВМАКС"</v>
      </c>
      <c r="D23" s="6" t="str">
        <f>CONCATENATE([2]Общая!G12," ",[2]Общая!H12," ",[2]Общая!I12," 
", [2]Общая!K12," ",[2]Общая!L12)</f>
        <v xml:space="preserve">Здрюев Артем Михайлович 
Старший специалист по АХО 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ПТЭЭПТЭЭ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"ПНЕВМАКС"</v>
      </c>
      <c r="D24" s="6" t="str">
        <f>CONCATENATE([2]Общая!G13," ",[2]Общая!H13," ",[2]Общая!I13," 
", [2]Общая!K13," ",[2]Общая!L13)</f>
        <v xml:space="preserve">Гуськов Игорь Валентинович 
Старший специалист по АХО </v>
      </c>
      <c r="E24" s="7" t="str">
        <f>[2]Общая!M13</f>
        <v>внеочередная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ПТЭЭПТЭЭ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"НАРПРОМЭНЕРГО"</v>
      </c>
      <c r="D25" s="6" t="str">
        <f>CONCATENATE([2]Общая!G14," ",[2]Общая!H14," ",[2]Общая!I14," 
", [2]Общая!K14," ",[2]Общая!L14)</f>
        <v xml:space="preserve">Поспелов Павел Викторович 
Начальник участка электрических сетей и подстанций </v>
      </c>
      <c r="E25" s="7" t="str">
        <f>[2]Общая!M14</f>
        <v>внеочередная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ПТЭЭПТЭЭ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"НАРПРОМЭНЕРГО"</v>
      </c>
      <c r="D26" s="6" t="str">
        <f>CONCATENATE([2]Общая!G15," ",[2]Общая!H15," ",[2]Общая!I15," 
", [2]Общая!K15," ",[2]Общая!L15)</f>
        <v xml:space="preserve">Дрягин Олег Викторович 
Ведущий инженер-энергетик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ПТЭЭПТЭЭ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МАУ "ОБЪЕДИНЕННАЯ ДИРЕКЦИЯ ПАРКОВ"</v>
      </c>
      <c r="D27" s="6" t="str">
        <f>CONCATENATE([2]Общая!G16," ",[2]Общая!H16," ",[2]Общая!I16," 
", [2]Общая!K16," ",[2]Общая!L16)</f>
        <v xml:space="preserve">Мельник Иван Николаевич 
Главный инженер 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ПТЭЭПТЭЭ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"ЭНКОР"</v>
      </c>
      <c r="D28" s="6" t="str">
        <f>CONCATENATE([2]Общая!G17," ",[2]Общая!H17," ",[2]Общая!I17," 
", [2]Общая!K17," ",[2]Общая!L17)</f>
        <v xml:space="preserve">Михеев Алексей Вадимович 
Главный инженер 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ПТЭЭПТЭЭ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"ГРИН ЭФФЕКТ"</v>
      </c>
      <c r="D29" s="6" t="str">
        <f>CONCATENATE([2]Общая!G18," ",[2]Общая!H18," ",[2]Общая!I18," 
", [2]Общая!K18," ",[2]Общая!L18)</f>
        <v xml:space="preserve">Корецкий Роман Сергеевич 
Руководитель проекта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ПТЭЭПТЭЭ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"ГРИН ЭФФЕКТ"</v>
      </c>
      <c r="D30" s="6" t="str">
        <f>CONCATENATE([2]Общая!G19," ",[2]Общая!H19," ",[2]Общая!I19," 
", [2]Общая!K19," ",[2]Общая!L19)</f>
        <v xml:space="preserve">Гусев Владимир  
Заместитель руководителя проекта </v>
      </c>
      <c r="E30" s="7" t="str">
        <f>[2]Общая!M19</f>
        <v>внеочередная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ПТЭЭПТЭЭ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"ГРИН ЭФФЕКТ"</v>
      </c>
      <c r="D31" s="6" t="str">
        <f>CONCATENATE([2]Общая!G20," ",[2]Общая!H20," ",[2]Общая!I20," 
", [2]Общая!K20," ",[2]Общая!L20)</f>
        <v xml:space="preserve">Гусев Николай Николаевич 
Главный инженер </v>
      </c>
      <c r="E31" s="7" t="str">
        <f>[2]Общая!M20</f>
        <v>внеочередная</v>
      </c>
      <c r="F31" s="7" t="str">
        <f>[2]Общая!R20</f>
        <v>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ПТЭЭПТЭЭ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"ГРИН ЭФФЕКТ"</v>
      </c>
      <c r="D32" s="6" t="str">
        <f>CONCATENATE([2]Общая!G21," ",[2]Общая!H21," ",[2]Общая!I21," 
", [2]Общая!K21," ",[2]Общая!L21)</f>
        <v xml:space="preserve">Озерицкий Андрей Вячеславович 
Руководитель проектов в области сетей связи </v>
      </c>
      <c r="E32" s="7" t="str">
        <f>[2]Общая!M21</f>
        <v>очередная</v>
      </c>
      <c r="F32" s="7" t="str">
        <f>[2]Общая!R21</f>
        <v>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ПТЭЭПТЭЭ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"ГРИН ЭФФЕКТ"</v>
      </c>
      <c r="D33" s="6" t="str">
        <f>CONCATENATE([2]Общая!G22," ",[2]Общая!H22," ",[2]Общая!I22," 
", [2]Общая!K22," ",[2]Общая!L22)</f>
        <v xml:space="preserve">Селютин Алексей Иванович 
Электромонтер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оперативно-ремонтный персонал</v>
      </c>
      <c r="H33" s="15" t="str">
        <f>[2]Общая!S22</f>
        <v>ПТЭЭПТЭЭ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ООО "ГРАНДЛОГИСТИК"</v>
      </c>
      <c r="D34" s="6" t="str">
        <f>CONCATENATE([2]Общая!G23," ",[2]Общая!H23," ",[2]Общая!I23," 
", [2]Общая!K23," ",[2]Общая!L23)</f>
        <v xml:space="preserve">Белоусов Сергей Иванович 
Инженер по эксплуатации зданий и сооружений 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ПТЭЭПТЭЭ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 "РЕМСТРОЙ  РСК"</v>
      </c>
      <c r="D35" s="6" t="str">
        <f>CONCATENATE([2]Общая!G24," ",[2]Общая!H24," ",[2]Общая!I24," 
", [2]Общая!K24," ",[2]Общая!L24)</f>
        <v xml:space="preserve">Охримов Ярослав Александрович 
монтажник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ПТЭЭПТЭЭ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"ТАКТИК СТУДИО"</v>
      </c>
      <c r="D36" s="6" t="str">
        <f>CONCATENATE([2]Общая!G25," ",[2]Общая!H25," ",[2]Общая!I25," 
", [2]Общая!K25," ",[2]Общая!L25)</f>
        <v xml:space="preserve">Гунин Андрей Александрович 
Техник-электрик 4-ого разряда 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оперативно-ремонтный персонал</v>
      </c>
      <c r="H36" s="15" t="str">
        <f>[2]Общая!S25</f>
        <v>ПТЭЭПТЭЭ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"УНИПАК-Л"</v>
      </c>
      <c r="D37" s="6" t="str">
        <f>CONCATENATE([2]Общая!G26," ",[2]Общая!H26," ",[2]Общая!I26," 
", [2]Общая!K26," ",[2]Общая!L26)</f>
        <v xml:space="preserve">Шоев Рустамжон Субхонкулович 
Наладчик КИПиА </v>
      </c>
      <c r="E37" s="7" t="str">
        <f>[2]Общая!M26</f>
        <v>очередная</v>
      </c>
      <c r="F37" s="7" t="str">
        <f>[2]Общая!R26</f>
        <v>III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ПТЭЭПТЭЭ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"ГЕФЕСТ-ИНЖИНИРИНГ"</v>
      </c>
      <c r="D38" s="6" t="str">
        <f>CONCATENATE([2]Общая!G27," ",[2]Общая!H27," ",[2]Общая!I27," 
", [2]Общая!K27," ",[2]Общая!L27)</f>
        <v xml:space="preserve">Канунников Игорь Михайлович 
Главный инженер </v>
      </c>
      <c r="E38" s="7" t="str">
        <f>[2]Общая!M27</f>
        <v>внеочередная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ПТЭЭПТЭЭ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МАУ ДО "СПОРТИВНАЯ ШКОЛА "ЛУНЕВО"</v>
      </c>
      <c r="D39" s="6" t="str">
        <f>CONCATENATE([2]Общая!G28," ",[2]Общая!H28," ",[2]Общая!I28," 
", [2]Общая!K28," ",[2]Общая!L28)</f>
        <v xml:space="preserve">Кононосов Александр Игоревич 
Специалист по охране труда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ПТЭЭПТЭЭ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МАУ ДО "СПОРТИВНАЯ ШКОЛА "ЛУНЕВО"</v>
      </c>
      <c r="D40" s="6" t="str">
        <f>CONCATENATE([2]Общая!G29," ",[2]Общая!H29," ",[2]Общая!I29," 
", [2]Общая!K29," ",[2]Общая!L29)</f>
        <v xml:space="preserve">Тульский Евгений Игоревич 
Заместитель директора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ПТЭЭПТЭЭ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МАУ ДО "СПОРТИВНАЯ ШКОЛА "ЛУНЕВО"</v>
      </c>
      <c r="D41" s="6" t="str">
        <f>CONCATENATE([2]Общая!G30," ",[2]Общая!H30," ",[2]Общая!I30," 
", [2]Общая!K30," ",[2]Общая!L30)</f>
        <v xml:space="preserve">Рыжейкина Анна Владимировна 
Директор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ПТЭЭПТЭЭ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МП "ХИМКИЭЛЕКТРОТРАНС"</v>
      </c>
      <c r="D42" s="6" t="str">
        <f>CONCATENATE([2]Общая!G31," ",[2]Общая!H31," ",[2]Общая!I31," 
", [2]Общая!K31," ",[2]Общая!L31)</f>
        <v xml:space="preserve">Волошин Павел Витальевич 
Электромонтер оперативно-выездной бригады </v>
      </c>
      <c r="E42" s="7" t="str">
        <f>[2]Общая!M31</f>
        <v>очередная</v>
      </c>
      <c r="F42" s="7" t="str">
        <f>[2]Общая!R31</f>
        <v>III до и выше 1000 В</v>
      </c>
      <c r="G42" s="7" t="str">
        <f>[2]Общая!N31</f>
        <v>оперативно-ремонтный персонал</v>
      </c>
      <c r="H42" s="15" t="str">
        <f>[2]Общая!S31</f>
        <v>ПТЭЭПТЭЭ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МП "ХИМКИЭЛЕКТРОТРАНС"</v>
      </c>
      <c r="D43" s="6" t="str">
        <f>CONCATENATE([2]Общая!G32," ",[2]Общая!H32," ",[2]Общая!I32," 
", [2]Общая!K32," ",[2]Общая!L32)</f>
        <v xml:space="preserve">Герасимов Дмитрий Владимирович 
Электромонтер оперативно-выездной бригады </v>
      </c>
      <c r="E43" s="7" t="str">
        <f>[2]Общая!M32</f>
        <v>первичная</v>
      </c>
      <c r="F43" s="7" t="str">
        <f>[2]Общая!R32</f>
        <v>II до и выше 1000 В</v>
      </c>
      <c r="G43" s="7" t="str">
        <f>[2]Общая!N32</f>
        <v>оперативно-ремонтный персонал</v>
      </c>
      <c r="H43" s="15" t="str">
        <f>[2]Общая!S32</f>
        <v>ПТЭЭПТЭЭ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ИП Салтан Мария Сергеевна</v>
      </c>
      <c r="D44" s="6" t="str">
        <f>CONCATENATE([2]Общая!G33," ",[2]Общая!H33," ",[2]Общая!I33," 
", [2]Общая!K33," ",[2]Общая!L33)</f>
        <v xml:space="preserve">Салтан Дмитрий Васильевич 
Начальник электоролабаратории 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ПТЭЭПТЭЭ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МОУ СОШ № 11 ПОС. ДРУЖБА</v>
      </c>
      <c r="D45" s="6" t="str">
        <f>CONCATENATE([2]Общая!G34," ",[2]Общая!H34," ",[2]Общая!I34," 
", [2]Общая!K34," ",[2]Общая!L34)</f>
        <v xml:space="preserve">Гуляев Владимир Вячеславович 
рабочий по комплексному обслуживанию здания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ремонтный персонал</v>
      </c>
      <c r="H45" s="15" t="str">
        <f>[2]Общая!S34</f>
        <v>ПТЭЭПТЭЭ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"УК "ДЕРЖАВА"</v>
      </c>
      <c r="D46" s="6" t="str">
        <f>CONCATENATE([2]Общая!G35," ",[2]Общая!H35," ",[2]Общая!I35," 
", [2]Общая!K35," ",[2]Общая!L35)</f>
        <v xml:space="preserve">Полванов Муроджон Расулжонович 
Электромонтер по ремонту и обслуживанию электрооборудования </v>
      </c>
      <c r="E46" s="7" t="str">
        <f>[2]Общая!M35</f>
        <v>внеочередная</v>
      </c>
      <c r="F46" s="7" t="str">
        <f>[2]Общая!R35</f>
        <v>IV до 1000 В</v>
      </c>
      <c r="G46" s="7" t="str">
        <f>[2]Общая!N35</f>
        <v>оперативно-ремонтный персонал</v>
      </c>
      <c r="H46" s="15" t="str">
        <f>[2]Общая!S35</f>
        <v>ПТЭЭПТЭЭ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"УК "ДЕРЖАВА"</v>
      </c>
      <c r="D47" s="6" t="str">
        <f>CONCATENATE([2]Общая!G36," ",[2]Общая!H36," ",[2]Общая!I36," 
", [2]Общая!K36," ",[2]Общая!L36)</f>
        <v xml:space="preserve">Горбатов Родион Александрович 
Электромонтер по ремонту и обслуживанию электрооборудования </v>
      </c>
      <c r="E47" s="7" t="str">
        <f>[2]Общая!M36</f>
        <v>внеочередная</v>
      </c>
      <c r="F47" s="7" t="str">
        <f>[2]Общая!R36</f>
        <v>IV до 1000 В</v>
      </c>
      <c r="G47" s="7" t="str">
        <f>[2]Общая!N36</f>
        <v>оперативно-ремонтный персонал</v>
      </c>
      <c r="H47" s="15" t="str">
        <f>[2]Общая!S36</f>
        <v>ПТЭЭПТЭЭ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ОАО"ИИИ"</v>
      </c>
      <c r="D48" s="6" t="str">
        <f>CONCATENATE([2]Общая!G37," ",[2]Общая!H37," ",[2]Общая!I37," 
", [2]Общая!K37," ",[2]Общая!L37)</f>
        <v xml:space="preserve">Золотых Сергей Петрович 
Заместитель генерального директора по АХД </v>
      </c>
      <c r="E48" s="7" t="str">
        <f>[2]Общая!M37</f>
        <v>очередная</v>
      </c>
      <c r="F48" s="7" t="str">
        <f>[2]Общая!R37</f>
        <v>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ПТЭЭПТЭЭ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ОАО"ИИИ"</v>
      </c>
      <c r="D49" s="6" t="str">
        <f>CONCATENATE([2]Общая!G38," ",[2]Общая!H38," ",[2]Общая!I38," 
", [2]Общая!K38," ",[2]Общая!L38)</f>
        <v xml:space="preserve">Фонарев Иван Михайлович 
Заместитель генерального директора по технической части </v>
      </c>
      <c r="E49" s="7" t="str">
        <f>[2]Общая!M38</f>
        <v>очередная</v>
      </c>
      <c r="F49" s="7" t="str">
        <f>[2]Общая!R38</f>
        <v>IV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ПТЭЭПТЭЭ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ОАО"ИИИ"</v>
      </c>
      <c r="D50" s="6" t="str">
        <f>CONCATENATE([2]Общая!G39," ",[2]Общая!H39," ",[2]Общая!I39," 
", [2]Общая!K39," ",[2]Общая!L39)</f>
        <v xml:space="preserve">Москвин Александр Сергеевич 
Электромонтер по ремонту и обслуживанию электрооборудования 5 разряда </v>
      </c>
      <c r="E50" s="7" t="str">
        <f>[2]Общая!M39</f>
        <v>очередная</v>
      </c>
      <c r="F50" s="7" t="str">
        <f>[2]Общая!R39</f>
        <v>IV до и выше 1000 В</v>
      </c>
      <c r="G50" s="7" t="str">
        <f>[2]Общая!N39</f>
        <v>оперативно-ремонтный персонал</v>
      </c>
      <c r="H50" s="15" t="str">
        <f>[2]Общая!S39</f>
        <v>ПТЭЭПТЭЭ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"МИХАЙЛОВСКАЯ СЛОБОДА"</v>
      </c>
      <c r="D51" s="6" t="str">
        <f>CONCATENATE([2]Общая!G40," ",[2]Общая!H40," ",[2]Общая!I40," 
", [2]Общая!K40," ",[2]Общая!L40)</f>
        <v xml:space="preserve">Власов Александр Викторович 
Электромонтер </v>
      </c>
      <c r="E51" s="7" t="str">
        <f>[2]Общая!M40</f>
        <v>очередная</v>
      </c>
      <c r="F51" s="7" t="str">
        <f>[2]Общая!R40</f>
        <v>III до и выше 1000 В</v>
      </c>
      <c r="G51" s="7" t="str">
        <f>[2]Общая!N40</f>
        <v>оперативно-ремонтный персонал</v>
      </c>
      <c r="H51" s="15" t="str">
        <f>[2]Общая!S40</f>
        <v>ПТЭЭПТЭЭ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ОАО "НИКБООР"</v>
      </c>
      <c r="D52" s="6" t="str">
        <f>CONCATENATE([2]Общая!G41," ",[2]Общая!H41," ",[2]Общая!I41," 
", [2]Общая!K41," ",[2]Общая!L41)</f>
        <v xml:space="preserve">Арутюнов Арсен Вараздатович 
Начальник энергослужбы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ПТЭЭПТЭЭ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"ЭЛКОМ-ЭЛЕКТРОЩИТ"</v>
      </c>
      <c r="D53" s="6" t="str">
        <f>CONCATENATE([2]Общая!G42," ",[2]Общая!H42," ",[2]Общая!I42," 
", [2]Общая!K42," ",[2]Общая!L42)</f>
        <v xml:space="preserve">Анищенко Евгений Михайлович 
Ведущий инженер производства </v>
      </c>
      <c r="E53" s="7" t="str">
        <f>[2]Общая!M42</f>
        <v>внеочередная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ПТЭЭПТЭЭ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"ЭЛКОМ-ЭЛЕКТРОЩИТ"</v>
      </c>
      <c r="D54" s="6" t="str">
        <f>CONCATENATE([2]Общая!G43," ",[2]Общая!H43," ",[2]Общая!I43," 
", [2]Общая!K43," ",[2]Общая!L43)</f>
        <v xml:space="preserve">Трунов Евгений Сергеевич 
Директор службы производства и инженерных решений 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ПТЭЭПТЭЭ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"ЛОГОСЕРВИС"</v>
      </c>
      <c r="D55" s="6" t="str">
        <f>CONCATENATE([2]Общая!G44," ",[2]Общая!H44," ",[2]Общая!I44," 
", [2]Общая!K44," ",[2]Общая!L44)</f>
        <v xml:space="preserve">Ахметов Василий Насибович 
Первый заместитель генерального директора-главный инженер </v>
      </c>
      <c r="E55" s="7" t="str">
        <f>[2]Общая!M44</f>
        <v>первичная</v>
      </c>
      <c r="F55" s="7" t="str">
        <f>[2]Общая!R44</f>
        <v>II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ПТЭЭПТЭЭ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"ЛОГОСЕРВИС"</v>
      </c>
      <c r="D56" s="6" t="str">
        <f>CONCATENATE([2]Общая!G45," ",[2]Общая!H45," ",[2]Общая!I45," 
", [2]Общая!K45," ",[2]Общая!L45)</f>
        <v xml:space="preserve">Кузнецов Андрей Александрович 
инженер - энергетик </v>
      </c>
      <c r="E56" s="7" t="str">
        <f>[2]Общая!M45</f>
        <v>первичная</v>
      </c>
      <c r="F56" s="7" t="str">
        <f>[2]Общая!R45</f>
        <v>II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ПТЭЭПТЭЭ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"ЛОГОСЕРВИС"</v>
      </c>
      <c r="D57" s="6" t="str">
        <f>CONCATENATE([2]Общая!G46," ",[2]Общая!H46," ",[2]Общая!I46," 
", [2]Общая!K46," ",[2]Общая!L46)</f>
        <v xml:space="preserve">Сабиров Абулкасым Абдуллоевич 
инженер - энергетик </v>
      </c>
      <c r="E57" s="7" t="str">
        <f>[2]Общая!M46</f>
        <v>первичная</v>
      </c>
      <c r="F57" s="7" t="str">
        <f>[2]Общая!R46</f>
        <v>II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ПТЭЭПТЭЭ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"ЛОГОСЕРВИС"</v>
      </c>
      <c r="D58" s="6" t="str">
        <f>CONCATENATE([2]Общая!G47," ",[2]Общая!H47," ",[2]Общая!I47," 
", [2]Общая!K47," ",[2]Общая!L47)</f>
        <v xml:space="preserve">Широбоков Дмитрий Александрович 
заместитель главного инженера </v>
      </c>
      <c r="E58" s="7" t="str">
        <f>[2]Общая!M47</f>
        <v>первичная</v>
      </c>
      <c r="F58" s="7" t="str">
        <f>[2]Общая!R47</f>
        <v>II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ПТЭЭПТЭЭ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"ЛОГОСЕРВИС"</v>
      </c>
      <c r="D59" s="6" t="str">
        <f>CONCATENATE([2]Общая!G48," ",[2]Общая!H48," ",[2]Общая!I48," 
", [2]Общая!K48," ",[2]Общая!L48)</f>
        <v xml:space="preserve">Смирнов Алексей Викторович 
заместитель главного инженера </v>
      </c>
      <c r="E59" s="7" t="str">
        <f>[2]Общая!M48</f>
        <v>первичная</v>
      </c>
      <c r="F59" s="7" t="str">
        <f>[2]Общая!R48</f>
        <v>II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ПТЭЭПТЭЭ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"БАЛАШИХА ЭКСПЛУАТАЦИЯ"</v>
      </c>
      <c r="D60" s="6" t="str">
        <f>CONCATENATE([2]Общая!G49," ",[2]Общая!H49," ",[2]Общая!I49," 
", [2]Общая!K49," ",[2]Общая!L49)</f>
        <v xml:space="preserve">Кузнецов Юрий Олегович 
Инженер по технической эксплуатации 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ПТЭЭПТЭЭ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МУ "ЦЕНТР РАЗВИТИЯ КУЛЬТУРЫ"</v>
      </c>
      <c r="D61" s="6" t="str">
        <f>CONCATENATE([2]Общая!G50," ",[2]Общая!H50," ",[2]Общая!I50," 
", [2]Общая!K50," ",[2]Общая!L50)</f>
        <v xml:space="preserve">Пятаев Дмитрий Александрович 
Звукорежиссёр (1 категории)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ПТЭЭПТЭЭ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"МАСТЕР"</v>
      </c>
      <c r="D62" s="6" t="str">
        <f>CONCATENATE([2]Общая!G51," ",[2]Общая!H51," ",[2]Общая!I51," 
", [2]Общая!K51," ",[2]Общая!L51)</f>
        <v xml:space="preserve">Афанасович Александр Валерьевич 
Генеральный директор 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ПТЭЭПТЭЭ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"МАСТЕР"</v>
      </c>
      <c r="D63" s="6" t="str">
        <f>CONCATENATE([2]Общая!G52," ",[2]Общая!H52," ",[2]Общая!I52," 
", [2]Общая!K52," ",[2]Общая!L52)</f>
        <v xml:space="preserve">Селюков Алексей Андреевич 
Директор по производству </v>
      </c>
      <c r="E63" s="7" t="str">
        <f>[2]Общая!M52</f>
        <v>внеочередная</v>
      </c>
      <c r="F63" s="7" t="str">
        <f>[2]Общая!R52</f>
        <v>III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ПТЭЭПТЭЭ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"МАСТЕР"</v>
      </c>
      <c r="D64" s="6" t="str">
        <f>CONCATENATE([2]Общая!G53," ",[2]Общая!H53," ",[2]Общая!I53," 
", [2]Общая!K53," ",[2]Общая!L53)</f>
        <v xml:space="preserve">Тыщук Владимир Павлович 
Главный инженер </v>
      </c>
      <c r="E64" s="7" t="str">
        <f>[2]Общая!M53</f>
        <v>внеочередная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ПТЭЭПТЭЭ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"МАСТЕР"</v>
      </c>
      <c r="D65" s="6" t="str">
        <f>CONCATENATE([2]Общая!G54," ",[2]Общая!H54," ",[2]Общая!I54," 
", [2]Общая!K54," ",[2]Общая!L54)</f>
        <v xml:space="preserve">Зубов Алексей Владимирович 
Инженер-механик </v>
      </c>
      <c r="E65" s="7" t="str">
        <f>[2]Общая!M54</f>
        <v>внеочередная</v>
      </c>
      <c r="F65" s="7" t="str">
        <f>[2]Общая!R54</f>
        <v>III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ПТЭЭПТЭЭ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"МАСТЕР"</v>
      </c>
      <c r="D66" s="6" t="str">
        <f>CONCATENATE([2]Общая!G55," ",[2]Общая!H55," ",[2]Общая!I55," 
", [2]Общая!K55," ",[2]Общая!L55)</f>
        <v xml:space="preserve">Евдокимов Николай Сергеевич 
Ведущий Инженер-электрик, КИПиА 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ПТЭЭПТЭЭ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"ЭТАЛОН ЛИФТ"</v>
      </c>
      <c r="D67" s="6" t="str">
        <f>CONCATENATE([2]Общая!G56," ",[2]Общая!H56," ",[2]Общая!I56," 
", [2]Общая!K56," ",[2]Общая!L56)</f>
        <v xml:space="preserve">Галкова Яна Владимировна 
Помощник руководителя 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ПТЭЭПТЭЭ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"ЭТАЛОН ЛИФТ"</v>
      </c>
      <c r="D68" s="6" t="str">
        <f>CONCATENATE([2]Общая!G57," ",[2]Общая!H57," ",[2]Общая!I57," 
", [2]Общая!K57," ",[2]Общая!L57)</f>
        <v xml:space="preserve">Ивлев Петр Анатольевич 
Начальник участка 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ПТЭЭПТЭЭ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ИП Чибисов Виталий Рашидович</v>
      </c>
      <c r="D69" s="6" t="str">
        <f>CONCATENATE([2]Общая!G58," ",[2]Общая!H58," ",[2]Общая!I58," 
", [2]Общая!K58," ",[2]Общая!L58)</f>
        <v xml:space="preserve">Романов Роман Михайлович 
Инженер электролабаратории 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административно—технический персонал, с правом испытания оборудования повышенным напряжением</v>
      </c>
      <c r="H69" s="15" t="str">
        <f>[2]Общая!S58</f>
        <v>ПТЭЭСиС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МУ "ЦЕНТР РАЗВИТИЯ КУЛЬТУРЫ"</v>
      </c>
      <c r="D70" s="6" t="str">
        <f>CONCATENATE([2]Общая!G59," ",[2]Общая!H59," ",[2]Общая!I59," 
", [2]Общая!K59," ",[2]Общая!L59)</f>
        <v xml:space="preserve">Смирнов Константин Владимирович 
Ведущий инженер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ПТЭЭПТЭЭ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АО "СПОРТИВНЫЙ ПАРК "ВОЛЕН"</v>
      </c>
      <c r="D71" s="6" t="str">
        <f>CONCATENATE([2]Общая!G60," ",[2]Общая!H60," ",[2]Общая!I60," 
", [2]Общая!K60," ",[2]Общая!L60)</f>
        <v xml:space="preserve">Кирилюк Александр Павлович 
Главный энергетик </v>
      </c>
      <c r="E71" s="7" t="str">
        <f>[2]Общая!M60</f>
        <v>внеочередная</v>
      </c>
      <c r="F71" s="7" t="str">
        <f>[2]Общая!R60</f>
        <v>III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ПТЭЭПТЭЭ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"СПОРТИВНЫЙ ПАРК "ВОЛЕН"</v>
      </c>
      <c r="D72" s="6" t="str">
        <f>CONCATENATE([2]Общая!G61," ",[2]Общая!H61," ",[2]Общая!I61," 
", [2]Общая!K61," ",[2]Общая!L61)</f>
        <v xml:space="preserve">Леконцев Андрей Яковлевич 
Заместитель главного энергетика </v>
      </c>
      <c r="E72" s="7" t="str">
        <f>[2]Общая!M61</f>
        <v>внеочередная</v>
      </c>
      <c r="F72" s="7" t="str">
        <f>[2]Общая!R61</f>
        <v>III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ПТЭЭПТЭЭ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"СПОРТИВНЫЙ ПАРК "ВОЛЕН"</v>
      </c>
      <c r="D73" s="6" t="str">
        <f>CONCATENATE([2]Общая!G62," ",[2]Общая!H62," ",[2]Общая!I62," 
", [2]Общая!K62," ",[2]Общая!L62)</f>
        <v xml:space="preserve">Радчук Алексей Александрович 
Заместитель главного инженера </v>
      </c>
      <c r="E73" s="7" t="str">
        <f>[2]Общая!M62</f>
        <v>внеочередная</v>
      </c>
      <c r="F73" s="7" t="str">
        <f>[2]Общая!R62</f>
        <v>III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ПТЭЭПТЭЭ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"СПОРТИВНЫЙ ПАРК "ВОЛЕН"</v>
      </c>
      <c r="D74" s="6" t="str">
        <f>CONCATENATE([2]Общая!G63," ",[2]Общая!H63," ",[2]Общая!I63," 
", [2]Общая!K63," ",[2]Общая!L63)</f>
        <v xml:space="preserve">Созинов Александр Аркадьевич 
Начальник ВГТС </v>
      </c>
      <c r="E74" s="7" t="str">
        <f>[2]Общая!M63</f>
        <v>внеочередная</v>
      </c>
      <c r="F74" s="7" t="str">
        <f>[2]Общая!R63</f>
        <v>III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ПТЭЭПТЭЭ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"СПОРТИВНЫЙ ПАРК "ВОЛЕН"</v>
      </c>
      <c r="D75" s="6" t="str">
        <f>CONCATENATE([2]Общая!G64," ",[2]Общая!H64," ",[2]Общая!I64," 
", [2]Общая!K64," ",[2]Общая!L64)</f>
        <v xml:space="preserve">Минаков Максим Анатольевич 
Главный инженер </v>
      </c>
      <c r="E75" s="7" t="str">
        <f>[2]Общая!M64</f>
        <v>внеочередная</v>
      </c>
      <c r="F75" s="7" t="str">
        <f>[2]Общая!R64</f>
        <v>IV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ПТЭЭПТЭЭ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"ХИЗ"</v>
      </c>
      <c r="D76" s="6" t="str">
        <f>CONCATENATE([2]Общая!G65," ",[2]Общая!H65," ",[2]Общая!I65," 
", [2]Общая!K65," ",[2]Общая!L65)</f>
        <v xml:space="preserve">Глазов Сергей Анатольевич 
Главный энергетик 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административно—технический персонал</v>
      </c>
      <c r="H76" s="15" t="str">
        <f>[2]Общая!S65</f>
        <v>ПТЭЭПТЭЭ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"ХИЗ"</v>
      </c>
      <c r="D77" s="6" t="str">
        <f>CONCATENATE([2]Общая!G66," ",[2]Общая!H66," ",[2]Общая!I66," 
", [2]Общая!K66," ",[2]Общая!L66)</f>
        <v xml:space="preserve">Кривеншев Алексей Михайлович 
Электромонтер по ремонту и обслуживанию электрооборудования </v>
      </c>
      <c r="E77" s="7" t="str">
        <f>[2]Общая!M66</f>
        <v>очередная</v>
      </c>
      <c r="F77" s="7" t="str">
        <f>[2]Общая!R66</f>
        <v>IV до и выше 1000 В</v>
      </c>
      <c r="G77" s="7" t="str">
        <f>[2]Общая!N66</f>
        <v>оперативно-ремонтный персонал</v>
      </c>
      <c r="H77" s="15" t="str">
        <f>[2]Общая!S66</f>
        <v>ПТЭЭПТЭЭ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"ХИЗ"</v>
      </c>
      <c r="D78" s="6" t="str">
        <f>CONCATENATE([2]Общая!G67," ",[2]Общая!H67," ",[2]Общая!I67," 
", [2]Общая!K67," ",[2]Общая!L67)</f>
        <v xml:space="preserve">Малышев Максим Сергеевич 
Электромонтер </v>
      </c>
      <c r="E78" s="7" t="str">
        <f>[2]Общая!M67</f>
        <v>очередная</v>
      </c>
      <c r="F78" s="7" t="str">
        <f>[2]Общая!R67</f>
        <v>IV до и выше 1000 В</v>
      </c>
      <c r="G78" s="7" t="str">
        <f>[2]Общая!N67</f>
        <v>оперативно-ремонтный персонал</v>
      </c>
      <c r="H78" s="15" t="str">
        <f>[2]Общая!S67</f>
        <v>ПТЭЭПТЭЭ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"БУШ ВАКУУМ РУССИА"</v>
      </c>
      <c r="D79" s="6" t="str">
        <f>CONCATENATE([2]Общая!G68," ",[2]Общая!H68," ",[2]Общая!I68," 
", [2]Общая!K68," ",[2]Общая!L68)</f>
        <v xml:space="preserve">Ким Александр Валерьевич 
Инженер проектов </v>
      </c>
      <c r="E79" s="7" t="str">
        <f>[2]Общая!M68</f>
        <v>очередная</v>
      </c>
      <c r="F79" s="7" t="str">
        <f>[2]Общая!R68</f>
        <v>III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ПТЭЭПТЭЭ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"БУШ ВАКУУМ РУССИА"</v>
      </c>
      <c r="D80" s="6" t="str">
        <f>CONCATENATE([2]Общая!G69," ",[2]Общая!H69," ",[2]Общая!I69," 
", [2]Общая!K69," ",[2]Общая!L69)</f>
        <v xml:space="preserve">Герасимов Андрей Евгеньевич 
Начальник сервисного отдела </v>
      </c>
      <c r="E80" s="7" t="str">
        <f>[2]Общая!M69</f>
        <v>внеочередная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ПТЭЭПТЭЭ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"БУШ ВАКУУМ РУССИА"</v>
      </c>
      <c r="D81" s="6" t="str">
        <f>CONCATENATE([2]Общая!G70," ",[2]Общая!H70," ",[2]Общая!I70," 
", [2]Общая!K70," ",[2]Общая!L70)</f>
        <v xml:space="preserve">Цигульский Дмитрий Георгиевич 
Электромонтажник </v>
      </c>
      <c r="E81" s="7" t="str">
        <f>[2]Общая!M70</f>
        <v>внеочередная</v>
      </c>
      <c r="F81" s="7" t="str">
        <f>[2]Общая!R70</f>
        <v>III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ПТЭЭПТЭЭ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"СПОРТИВНЫЙ ПАРК "ВОЛЕН"</v>
      </c>
      <c r="D82" s="6" t="str">
        <f>CONCATENATE([2]Общая!G71," ",[2]Общая!H71," ",[2]Общая!I71," 
", [2]Общая!K71," ",[2]Общая!L71)</f>
        <v xml:space="preserve">Гришмановский Илья Владимирович 
Дежурный электрик </v>
      </c>
      <c r="E82" s="7" t="str">
        <f>[2]Общая!M71</f>
        <v>первичная</v>
      </c>
      <c r="F82" s="7" t="str">
        <f>[2]Общая!R71</f>
        <v>II до и выше 1000 В</v>
      </c>
      <c r="G82" s="7" t="str">
        <f>[2]Общая!N71</f>
        <v>оперативно-ремонтный персонал</v>
      </c>
      <c r="H82" s="15" t="str">
        <f>[2]Общая!S71</f>
        <v>ПТЭЭПТЭЭ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"СПОРТИВНЫЙ ПАРК "ВОЛЕН"</v>
      </c>
      <c r="D83" s="6" t="str">
        <f>CONCATENATE([2]Общая!G72," ",[2]Общая!H72," ",[2]Общая!I72," 
", [2]Общая!K72," ",[2]Общая!L72)</f>
        <v xml:space="preserve">Дмитриев Игорь Геннадьевич 
Мастер электрогруппы </v>
      </c>
      <c r="E83" s="7" t="str">
        <f>[2]Общая!M72</f>
        <v>внеочередная</v>
      </c>
      <c r="F83" s="7" t="str">
        <f>[2]Общая!R72</f>
        <v>III до и выше 1000 В</v>
      </c>
      <c r="G83" s="7" t="str">
        <f>[2]Общая!N72</f>
        <v>оперативный персонал</v>
      </c>
      <c r="H83" s="15" t="str">
        <f>[2]Общая!S72</f>
        <v>ПТЭЭПТЭЭ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МП "ХИМКИЭЛЕКТРОТРАНС"</v>
      </c>
      <c r="D84" s="6" t="str">
        <f>CONCATENATE([2]Общая!G73," ",[2]Общая!H73," ",[2]Общая!I73," 
", [2]Общая!K73," ",[2]Общая!L73)</f>
        <v xml:space="preserve">Грачев Дмитрий Александрович 
Водитель троллейбуса-линейный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вспомогательный персонал</v>
      </c>
      <c r="H84" s="15" t="str">
        <f>[2]Общая!S73</f>
        <v>ПТЭЭПТЭЭ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МП "ХИМКИЭЛЕКТРОТРАНС"</v>
      </c>
      <c r="D85" s="6" t="str">
        <f>CONCATENATE([2]Общая!G74," ",[2]Общая!H74," ",[2]Общая!I74," 
", [2]Общая!K74," ",[2]Общая!L74)</f>
        <v xml:space="preserve">Соловьев Валерий Юрьевич 
Водитель троллейбуса-линейный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вспомогательный персонал</v>
      </c>
      <c r="H85" s="15" t="str">
        <f>[2]Общая!S74</f>
        <v>ПТЭЭПТЭЭ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"СТАНИЦА"</v>
      </c>
      <c r="D86" s="6" t="str">
        <f>CONCATENATE([2]Общая!G75," ",[2]Общая!H75," ",[2]Общая!I75," 
", [2]Общая!K75," ",[2]Общая!L75)</f>
        <v xml:space="preserve">Поддубный Николай Александрович 
Техник-электрик 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оперативный персонал</v>
      </c>
      <c r="H86" s="15" t="str">
        <f>[2]Общая!S75</f>
        <v>ПТЭЭПТЭЭ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«ПОДМОСКОВЬЕ-ГСА»</v>
      </c>
      <c r="D87" s="6" t="str">
        <f>CONCATENATE([2]Общая!G76," ",[2]Общая!H76," ",[2]Общая!I76," 
", [2]Общая!K76," ",[2]Общая!L76)</f>
        <v xml:space="preserve">Мартынов Евгений Валерьевич 
Инженер метролог </v>
      </c>
      <c r="E87" s="7" t="str">
        <f>[2]Общая!M76</f>
        <v>очередная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ПТЭЭПТЭЭ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ОИЯИ</v>
      </c>
      <c r="D88" s="6" t="str">
        <f>CONCATENATE([2]Общая!G77," ",[2]Общая!H77," ",[2]Общая!I77," 
", [2]Общая!K77," ",[2]Общая!L77)</f>
        <v xml:space="preserve">Борисов Олег Эдуардович 
Начальник отдела </v>
      </c>
      <c r="E88" s="7" t="str">
        <f>[2]Общая!M77</f>
        <v>очередная</v>
      </c>
      <c r="F88" s="7" t="str">
        <f>[2]Общая!R77</f>
        <v>V до и выше 1000 В</v>
      </c>
      <c r="G88" s="7" t="str">
        <f>[2]Общая!N77</f>
        <v>административно—технический персонал, с правом испытания оборудования повышенным напряжением</v>
      </c>
      <c r="H88" s="15" t="str">
        <f>[2]Общая!S77</f>
        <v>ПТЭЭСиС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ОИЯИ</v>
      </c>
      <c r="D89" s="6" t="str">
        <f>CONCATENATE([2]Общая!G78," ",[2]Общая!H78," ",[2]Общая!I78," 
", [2]Общая!K78," ",[2]Общая!L78)</f>
        <v xml:space="preserve">Краснов Евгений Юрьевич 
Инженер 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персонал, с правом испытания оборудования повышенным напряжением</v>
      </c>
      <c r="H89" s="15" t="str">
        <f>[2]Общая!S78</f>
        <v>ПТЭЭСиС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ОИЯИ</v>
      </c>
      <c r="D90" s="6" t="str">
        <f>CONCATENATE([2]Общая!G79," ",[2]Общая!H79," ",[2]Общая!I79," 
", [2]Общая!K79," ",[2]Общая!L79)</f>
        <v xml:space="preserve">Пимашкин Сергей Викторович 
Начальник участка 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административно—технический персонал, с правом испытания оборудования повышенным напряжением</v>
      </c>
      <c r="H90" s="15" t="str">
        <f>[2]Общая!S79</f>
        <v>ПТЭЭСиС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"Натурпродукт"</v>
      </c>
      <c r="D91" s="6" t="str">
        <f>CONCATENATE([2]Общая!G80," ",[2]Общая!H80," ",[2]Общая!I80," 
", [2]Общая!K80," ",[2]Общая!L80)</f>
        <v xml:space="preserve">Дубовых Владислав Алексеевич 
Специалист по охране труда </v>
      </c>
      <c r="E91" s="7" t="str">
        <f>[2]Общая!M80</f>
        <v>первичная</v>
      </c>
      <c r="F91" s="7" t="str">
        <f>[2]Общая!R80</f>
        <v>IV до 1000 В</v>
      </c>
      <c r="G91" s="7" t="str">
        <f>[2]Общая!N80</f>
        <v>специалист по охране труда контролирующий электроустановки</v>
      </c>
      <c r="H91" s="15" t="str">
        <f>[2]Общая!S80</f>
        <v>ПТЭЭПТЭЭ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ФГУП "РСУ" УПРАВЛЕНИЯ ДЕЛАМИ ПРЕЗИДЕНТА РОССИЙСКОЙ ФЕДЕРАЦИИ</v>
      </c>
      <c r="D92" s="6" t="str">
        <f>CONCATENATE([2]Общая!G81," ",[2]Общая!H81," ",[2]Общая!I81," 
", [2]Общая!K81," ",[2]Общая!L81)</f>
        <v xml:space="preserve">Савостьянов Сергей Иванович 
Электромонтер по ремонту и обслуживанию электрооборудования отдела энергообеспечения ПТБ "Архангельское" 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оперативно-ремонтный персонал</v>
      </c>
      <c r="H92" s="15" t="str">
        <f>[2]Общая!S81</f>
        <v>ПТЭЭПТЭЭ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ФГУП "РСУ" УПРАВЛЕНИЯ ДЕЛАМИ ПРЕЗИДЕНТА РОССИЙСКОЙ ФЕДЕРАЦИИ</v>
      </c>
      <c r="D93" s="6" t="str">
        <f>CONCATENATE([2]Общая!G82," ",[2]Общая!H82," ",[2]Общая!I82," 
", [2]Общая!K82," ",[2]Общая!L82)</f>
        <v xml:space="preserve">Томашевский Александр Владимирович 
Старший мастер отдела энергообеспечения ПТБ "Архангельское" 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ПТЭЭПТЭЭ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ФГУП "РСУ" УПРАВЛЕНИЯ ДЕЛАМИ ПРЕЗИДЕНТА РОССИЙСКОЙ ФЕДЕРАЦИИ</v>
      </c>
      <c r="D94" s="6" t="str">
        <f>CONCATENATE([2]Общая!G83," ",[2]Общая!H83," ",[2]Общая!I83," 
", [2]Общая!K83," ",[2]Общая!L83)</f>
        <v xml:space="preserve">Медведков Василий Николаевич 
Электромонтер по ремонту и обслуживанию электрооборудования отдела энергообеспечения ПТБ "Архангельское" </v>
      </c>
      <c r="E94" s="7" t="str">
        <f>[2]Общая!M83</f>
        <v>очередная</v>
      </c>
      <c r="F94" s="7" t="str">
        <f>[2]Общая!R83</f>
        <v>IV до 1000 В</v>
      </c>
      <c r="G94" s="7" t="str">
        <f>[2]Общая!N83</f>
        <v>оперативно-ремонтный персонал</v>
      </c>
      <c r="H94" s="15" t="str">
        <f>[2]Общая!S83</f>
        <v>ПТЭЭПТЭЭ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ФГУП "РСУ" УПРАВЛЕНИЯ ДЕЛАМИ ПРЕЗИДЕНТА РОССИЙСКОЙ ФЕДЕРАЦИИ</v>
      </c>
      <c r="D95" s="6" t="str">
        <f>CONCATENATE([2]Общая!G84," ",[2]Общая!H84," ",[2]Общая!I84," 
", [2]Общая!K84," ",[2]Общая!L84)</f>
        <v xml:space="preserve">Ширяков Вячеслав Александрович 
Электромонтер по ремонту и обслуживанию электрооборудования отдела энергообеспечения ПТБ "Архангельское" 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оперативно-ремонтный персонал</v>
      </c>
      <c r="H95" s="15" t="str">
        <f>[2]Общая!S84</f>
        <v>ПТЭЭПТЭЭ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ИП Худолий Олег Анатольевич</v>
      </c>
      <c r="D96" s="6" t="str">
        <f>CONCATENATE([2]Общая!G85," ",[2]Общая!H85," ",[2]Общая!I85," 
", [2]Общая!K85," ",[2]Общая!L85)</f>
        <v>Стеценко Виктор Владимирович 
Слесарь-электрик по ремонту оборудования 4 года</v>
      </c>
      <c r="E96" s="7" t="str">
        <f>[2]Общая!M85</f>
        <v>внеочередная</v>
      </c>
      <c r="F96" s="7" t="str">
        <f>[2]Общая!R85</f>
        <v>V до и выше 1000 В</v>
      </c>
      <c r="G96" s="7" t="str">
        <f>[2]Общая!N85</f>
        <v>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"Химпромстрой"</v>
      </c>
      <c r="D97" s="6" t="str">
        <f>CONCATENATE([2]Общая!G86," ",[2]Общая!H86," ",[2]Общая!I86," 
", [2]Общая!K86," ",[2]Общая!L86)</f>
        <v>Буторин Павел Борисович 
Генеральный директор 10</v>
      </c>
      <c r="E97" s="7" t="str">
        <f>[2]Общая!M86</f>
        <v>очередная</v>
      </c>
      <c r="F97" s="7" t="str">
        <f>[2]Общая!R86</f>
        <v>V группа до и выше 1000В</v>
      </c>
      <c r="G97" s="7" t="str">
        <f>[2]Общая!N86</f>
        <v>административно-технческий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"Химпромстрой"</v>
      </c>
      <c r="D98" s="6" t="str">
        <f>CONCATENATE([2]Общая!G87," ",[2]Общая!H87," ",[2]Общая!I87," 
", [2]Общая!K87," ",[2]Общая!L87)</f>
        <v>Логинов Михаил Петрович 
Главный инженер 10</v>
      </c>
      <c r="E98" s="7" t="str">
        <f>[2]Общая!M87</f>
        <v>очередная</v>
      </c>
      <c r="F98" s="7" t="str">
        <f>[2]Общая!R87</f>
        <v>V группа до и выше 1000В</v>
      </c>
      <c r="G98" s="7" t="str">
        <f>[2]Общая!N87</f>
        <v>административно-технческий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"Химпромстрой"</v>
      </c>
      <c r="D99" s="6" t="str">
        <f>CONCATENATE([2]Общая!G88," ",[2]Общая!H88," ",[2]Общая!I88," 
", [2]Общая!K88," ",[2]Общая!L88)</f>
        <v>Камлевич Рычард Станислалович 
Инженер 10</v>
      </c>
      <c r="E99" s="7" t="str">
        <f>[2]Общая!M88</f>
        <v>очередная</v>
      </c>
      <c r="F99" s="7" t="str">
        <f>[2]Общая!R88</f>
        <v>V группа до и выше 1000В</v>
      </c>
      <c r="G99" s="7" t="str">
        <f>[2]Общая!N88</f>
        <v>административно-технческий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"ФЕС Продукт"</v>
      </c>
      <c r="D100" s="6" t="str">
        <f>CONCATENATE([2]Общая!G89," ",[2]Общая!H89," ",[2]Общая!I89," 
", [2]Общая!K89," ",[2]Общая!L89)</f>
        <v>Хохлов Дмитрий Александрович 
Главный механик 9 месяцев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электротехнологический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"Интерпластик 2001"</v>
      </c>
      <c r="D101" s="6" t="str">
        <f>CONCATENATE([2]Общая!G90," ",[2]Общая!H90," ",[2]Общая!I90," 
", [2]Общая!K90," ",[2]Общая!L90)</f>
        <v>Залозных  Олег Анатольевич 
Главный энергетик 2 недели</v>
      </c>
      <c r="E101" s="7" t="str">
        <f>[2]Общая!M90</f>
        <v>внеочередная</v>
      </c>
      <c r="F101" s="7" t="str">
        <f>[2]Общая!R90</f>
        <v xml:space="preserve">V до и выше 1000 В </v>
      </c>
      <c r="G101" s="7" t="str">
        <f>[2]Общая!N90</f>
        <v>элекротехнический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"МСВК"</v>
      </c>
      <c r="D102" s="6" t="str">
        <f>CONCATENATE([2]Общая!G91," ",[2]Общая!H91," ",[2]Общая!I91," 
", [2]Общая!K91," ",[2]Общая!L91)</f>
        <v>Семенков Андрей Сергеевич 
Электрик 3 года</v>
      </c>
      <c r="E102" s="7" t="str">
        <f>[2]Общая!M91</f>
        <v>очередная</v>
      </c>
      <c r="F102" s="7" t="str">
        <f>[2]Общая!R91</f>
        <v>IV до и выше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"МСВК"</v>
      </c>
      <c r="D103" s="6" t="str">
        <f>CONCATENATE([2]Общая!G92," ",[2]Общая!H92," ",[2]Общая!I92," 
", [2]Общая!K92," ",[2]Общая!L92)</f>
        <v>Собаев Игорь Джамбулович 
Электрик 2 года</v>
      </c>
      <c r="E103" s="7" t="str">
        <f>[2]Общая!M92</f>
        <v>внеочередная</v>
      </c>
      <c r="F103" s="7" t="str">
        <f>[2]Общая!R92</f>
        <v>IV 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"МСВК"</v>
      </c>
      <c r="D104" s="6" t="str">
        <f>CONCATENATE([2]Общая!G93," ",[2]Общая!H93," ",[2]Общая!I93," 
", [2]Общая!K93," ",[2]Общая!L93)</f>
        <v>Перфильев Евгений Сергеевич 
Электрик 2 года</v>
      </c>
      <c r="E104" s="7" t="str">
        <f>[2]Общая!M93</f>
        <v>внеочередная</v>
      </c>
      <c r="F104" s="7" t="str">
        <f>[2]Общая!R93</f>
        <v>III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"МСВК"</v>
      </c>
      <c r="D105" s="6" t="str">
        <f>CONCATENATE([2]Общая!G94," ",[2]Общая!H94," ",[2]Общая!I94," 
", [2]Общая!K94," ",[2]Общая!L94)</f>
        <v>Герасимов Анатолий Юрьевич 
Электрик 2 года</v>
      </c>
      <c r="E105" s="7" t="str">
        <f>[2]Общая!M94</f>
        <v>внеочередная</v>
      </c>
      <c r="F105" s="7" t="str">
        <f>[2]Общая!R94</f>
        <v>III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"МСВК"</v>
      </c>
      <c r="D106" s="6" t="str">
        <f>CONCATENATE([2]Общая!G95," ",[2]Общая!H95," ",[2]Общая!I95," 
", [2]Общая!K95," ",[2]Общая!L95)</f>
        <v>Волков Юрий Александрович 
Инженер КИПиА 2 года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"МСВК"</v>
      </c>
      <c r="D107" s="6" t="str">
        <f>CONCATENATE([2]Общая!G96," ",[2]Общая!H96," ",[2]Общая!I96," 
", [2]Общая!K96," ",[2]Общая!L96)</f>
        <v>Терещенко  Алексей Александрович 
Специалист сервисного отдела 3 года</v>
      </c>
      <c r="E107" s="7" t="str">
        <f>[2]Общая!M96</f>
        <v>очередная</v>
      </c>
      <c r="F107" s="7" t="str">
        <f>[2]Общая!R96</f>
        <v>III до 1000 В</v>
      </c>
      <c r="G107" s="7" t="str">
        <f>[2]Общая!N96</f>
        <v>административно-технический 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"МСВК"</v>
      </c>
      <c r="D108" s="6" t="str">
        <f>CONCATENATE([2]Общая!G97," ",[2]Общая!H97," ",[2]Общая!I97," 
", [2]Общая!K97," ",[2]Общая!L97)</f>
        <v>Терещенко  Денис Александрович 
Руководитель сервисной службы 8 лет</v>
      </c>
      <c r="E108" s="7" t="str">
        <f>[2]Общая!M97</f>
        <v>очередная</v>
      </c>
      <c r="F108" s="7" t="str">
        <f>[2]Общая!R97</f>
        <v>III до 1000 В</v>
      </c>
      <c r="G108" s="7" t="str">
        <f>[2]Общая!N97</f>
        <v>административно-технический 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"СЕРХОЛТ"</v>
      </c>
      <c r="D109" s="6" t="str">
        <f>CONCATENATE([2]Общая!G98," ",[2]Общая!H98," ",[2]Общая!I98," 
", [2]Общая!K98," ",[2]Общая!L98)</f>
        <v>Сергеев Антон Александрович 
Инженер-энергетик 4,5 года</v>
      </c>
      <c r="E109" s="7" t="str">
        <f>[2]Общая!M98</f>
        <v>очередная</v>
      </c>
      <c r="F109" s="7" t="str">
        <f>[2]Общая!R98</f>
        <v>IV до 1000 В</v>
      </c>
      <c r="G109" s="7" t="str">
        <f>[2]Общая!N98</f>
        <v>административно-технческий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"Мистраль и К"</v>
      </c>
      <c r="D110" s="6" t="str">
        <f>CONCATENATE([2]Общая!G99," ",[2]Общая!H99," ",[2]Общая!I99," 
", [2]Общая!K99," ",[2]Общая!L99)</f>
        <v>Шарыгин Валерий  Мударисович 
Начальник ИЛ 6мес</v>
      </c>
      <c r="E110" s="7" t="str">
        <f>[2]Общая!M99</f>
        <v xml:space="preserve">внеочередная </v>
      </c>
      <c r="F110" s="7" t="str">
        <f>[2]Общая!R99</f>
        <v xml:space="preserve">III до и выше  1000 В </v>
      </c>
      <c r="G110" s="7" t="str">
        <f>[2]Общая!N99</f>
        <v>административно-технический персонал, с правом испытания оборудования повышенным напряжением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"Мистраль и К"</v>
      </c>
      <c r="D111" s="6" t="str">
        <f>CONCATENATE([2]Общая!G100," ",[2]Общая!H100," ",[2]Общая!I100," 
", [2]Общая!K100," ",[2]Общая!L100)</f>
        <v>Ковалев Руслан Сергеевич 
Техник ИЛ 6 мес</v>
      </c>
      <c r="E111" s="7" t="str">
        <f>[2]Общая!M100</f>
        <v xml:space="preserve">внеочередная </v>
      </c>
      <c r="F111" s="7" t="str">
        <f>[2]Общая!R100</f>
        <v>III до и выше  1000 В</v>
      </c>
      <c r="G111" s="7" t="str">
        <f>[2]Общая!N100</f>
        <v>административно-технический персонал, с правом испытания оборудования повышенным напряжением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АО «Продтовары»</v>
      </c>
      <c r="D112" s="6" t="str">
        <f>CONCATENATE([2]Общая!G101," ",[2]Общая!H101," ",[2]Общая!I101," 
", [2]Общая!K101," ",[2]Общая!L101)</f>
        <v>Царев Виктор Юрьевич 
Заместитель генерального директора-руководитель ремонтно-инженерной службы 18 лет</v>
      </c>
      <c r="E112" s="7" t="str">
        <f>[2]Общая!M101</f>
        <v>очередная</v>
      </c>
      <c r="F112" s="7" t="str">
        <f>[2]Общая!R101</f>
        <v>IV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АО «Продтовары»</v>
      </c>
      <c r="D113" s="6" t="str">
        <f>CONCATENATE([2]Общая!G102," ",[2]Общая!H102," ",[2]Общая!I102," 
", [2]Общая!K102," ",[2]Общая!L102)</f>
        <v>Косцов Владимир Борисович 
Электромонтер 10 лет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 xml:space="preserve">Филиал компании «Хадасса Медикал Лтд» </v>
      </c>
      <c r="D114" s="6" t="str">
        <f>CONCATENATE([2]Общая!G103," ",[2]Общая!H103," ",[2]Общая!I103," 
", [2]Общая!K103," ",[2]Общая!L103)</f>
        <v>Бибнев  Дмитрий Владимирович 
Технический директор 1 год</v>
      </c>
      <c r="E114" s="7" t="str">
        <f>[2]Общая!M103</f>
        <v>первичная</v>
      </c>
      <c r="F114" s="7" t="str">
        <f>[2]Общая!R103</f>
        <v>II группа до 1000В</v>
      </c>
      <c r="G114" s="7" t="str">
        <f>[2]Общая!N103</f>
        <v>административно-технческий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 xml:space="preserve">Филиал компании «Хадасса Медикал Лтд» </v>
      </c>
      <c r="D115" s="6" t="str">
        <f>CONCATENATE([2]Общая!G104," ",[2]Общая!H104," ",[2]Общая!I104," 
", [2]Общая!K104," ",[2]Общая!L104)</f>
        <v>Кривоносов Игорь Валентинович 
Старший техник 2 года</v>
      </c>
      <c r="E115" s="7" t="str">
        <f>[2]Общая!M104</f>
        <v>первичная</v>
      </c>
      <c r="F115" s="7" t="str">
        <f>[2]Общая!R104</f>
        <v>II группа до 1000В</v>
      </c>
      <c r="G115" s="7" t="str">
        <f>[2]Общая!N104</f>
        <v>административно-технческий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 xml:space="preserve">Филиал компании «Хадасса Медикал Лтд» </v>
      </c>
      <c r="D116" s="6" t="str">
        <f>CONCATENATE([2]Общая!G105," ",[2]Общая!H105," ",[2]Общая!I105," 
", [2]Общая!K105," ",[2]Общая!L105)</f>
        <v>Терешин Вячеслав Вячеславович 
Инженер по обслуживанию медицинского оборудования 2 года</v>
      </c>
      <c r="E116" s="7" t="str">
        <f>[2]Общая!M105</f>
        <v>первичная</v>
      </c>
      <c r="F116" s="7" t="str">
        <f>[2]Общая!R105</f>
        <v>II группа до 1000В</v>
      </c>
      <c r="G116" s="7" t="str">
        <f>[2]Общая!N105</f>
        <v>административно-технческий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"ППК Косино"</v>
      </c>
      <c r="D117" s="6" t="str">
        <f>CONCATENATE([2]Общая!G106," ",[2]Общая!H106," ",[2]Общая!I106," 
", [2]Общая!K106," ",[2]Общая!L106)</f>
        <v>Музаффаров Алексей Абдулвахитович 
Руководитель департамента эксплуатации 4 лет</v>
      </c>
      <c r="E117" s="7" t="str">
        <f>[2]Общая!M106</f>
        <v>очередная</v>
      </c>
      <c r="F117" s="7" t="str">
        <f>[2]Общая!R106</f>
        <v>V до и выше  1000 В</v>
      </c>
      <c r="G117" s="7" t="str">
        <f>[2]Общая!N106</f>
        <v>административно-технческий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"АКРИХИН"</v>
      </c>
      <c r="D118" s="6" t="str">
        <f>CONCATENATE([2]Общая!G107," ",[2]Общая!H107," ",[2]Общая!I107," 
", [2]Общая!K107," ",[2]Общая!L107)</f>
        <v>Хакимов Сергей Жяудятович 
Главный энергетик 8 мес.</v>
      </c>
      <c r="E118" s="7" t="str">
        <f>[2]Общая!M107</f>
        <v>первичная</v>
      </c>
      <c r="F118" s="7"/>
      <c r="G118" s="7" t="str">
        <f>[2]Общая!N107</f>
        <v>управленческий персонал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АО "АКРИХИН"</v>
      </c>
      <c r="D119" s="6" t="str">
        <f>CONCATENATE([2]Общая!G108," ",[2]Общая!H108," ",[2]Общая!I108," 
", [2]Общая!K108," ",[2]Общая!L108)</f>
        <v>Чавлытко  Евгений Александрович 
Начальник участка 1 мес.</v>
      </c>
      <c r="E119" s="7" t="str">
        <f>[2]Общая!M108</f>
        <v>первичная</v>
      </c>
      <c r="F119" s="7"/>
      <c r="G119" s="7" t="str">
        <f>[2]Общая!N108</f>
        <v>управленческий персонал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МБУ "Стадион" "Труд"</v>
      </c>
      <c r="D120" s="6" t="str">
        <f>CONCATENATE([2]Общая!G109," ",[2]Общая!H109," ",[2]Общая!I109," 
", [2]Общая!K109," ",[2]Общая!L109)</f>
        <v>Подшивалина Людмила Михайловна 
Ведущий инженер нет</v>
      </c>
      <c r="E120" s="7" t="str">
        <f>[2]Общая!M109</f>
        <v>первичная</v>
      </c>
      <c r="F120" s="7"/>
      <c r="G120" s="7" t="str">
        <f>[2]Общая!N109</f>
        <v>осуществляющий контроль за эксплуатацией тепловых установок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МБУ "Стадион" "Труд"</v>
      </c>
      <c r="D121" s="6" t="str">
        <f>CONCATENATE([2]Общая!G110," ",[2]Общая!H110," ",[2]Общая!I110," 
", [2]Общая!K110," ",[2]Общая!L110)</f>
        <v>Филатов Владимир Васильевич 
Заместитель директора по спортсооружениям 5 лет</v>
      </c>
      <c r="E121" s="7" t="str">
        <f>[2]Общая!M110</f>
        <v>первичная</v>
      </c>
      <c r="F121" s="7"/>
      <c r="G121" s="7" t="str">
        <f>[2]Общая!N110</f>
        <v>осуществляющий контроль за эксплуатацией тепловых установок</v>
      </c>
      <c r="H121" s="15" t="str">
        <f>[2]Общая!S110</f>
        <v>ПТЭТЭ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ИП Абышев Н.А.</v>
      </c>
      <c r="D122" s="6" t="str">
        <f>CONCATENATE([2]Общая!G111," ",[2]Общая!H111," ",[2]Общая!I111," 
", [2]Общая!K111," ",[2]Общая!L111)</f>
        <v>Абышев Николай Александрович 
Руководитель 2 года</v>
      </c>
      <c r="E122" s="7" t="str">
        <f>[2]Общая!M111</f>
        <v>внеочередная</v>
      </c>
      <c r="F122" s="7" t="str">
        <f>[2]Общая!R111</f>
        <v>IV группа до 1000В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ИП Зайчиков В.Н.</v>
      </c>
      <c r="D123" s="6" t="str">
        <f>CONCATENATE([2]Общая!G112," ",[2]Общая!H112," ",[2]Общая!I112," 
", [2]Общая!K112," ",[2]Общая!L112)</f>
        <v>Зайчиков Виталий Николаевич 
Руководитель 1 год</v>
      </c>
      <c r="E123" s="7" t="str">
        <f>[2]Общая!M112</f>
        <v>первичная</v>
      </c>
      <c r="F123" s="7" t="str">
        <f>[2]Общая!R112</f>
        <v>II группа до 1000В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«ЭУК «Уютный город»</v>
      </c>
      <c r="D124" s="6" t="str">
        <f>CONCATENATE([2]Общая!G113," ",[2]Общая!H113," ",[2]Общая!I113," 
", [2]Общая!K113," ",[2]Общая!L113)</f>
        <v>Тверитин Юрий Вячеславович 
Инженер по эксплуатации 2 года</v>
      </c>
      <c r="E124" s="7" t="str">
        <f>[2]Общая!M113</f>
        <v>первичная</v>
      </c>
      <c r="F124" s="7" t="str">
        <f>[2]Общая!R113</f>
        <v>II  группа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Садовое некоммерческое товарищество собственников недвижимости Рублевец</v>
      </c>
      <c r="D125" s="6" t="str">
        <f>CONCATENATE([2]Общая!G114," ",[2]Общая!H114," ",[2]Общая!I114," 
", [2]Общая!K114," ",[2]Общая!L114)</f>
        <v>Алешкин  Алексей Васильевич 
Ответственный за электрохозяйство 5 лет</v>
      </c>
      <c r="E125" s="7" t="str">
        <f>[2]Общая!M114</f>
        <v>внеочередная</v>
      </c>
      <c r="F125" s="7" t="str">
        <f>[2]Общая!R114</f>
        <v>III группа до и выше 1000В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"Стройэнерго"</v>
      </c>
      <c r="D126" s="6" t="str">
        <f>CONCATENATE([2]Общая!G115," ",[2]Общая!H115," ",[2]Общая!I115," 
", [2]Общая!K115," ",[2]Общая!L115)</f>
        <v>Надежин  Владимир Георгиевич 
Директор 8 лет 2 месяца</v>
      </c>
      <c r="E126" s="7" t="str">
        <f>[2]Общая!M115</f>
        <v>очередная</v>
      </c>
      <c r="F126" s="7" t="str">
        <f>[2]Общая!R115</f>
        <v>V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ФГБУ «Управление «Спецмелиоводхоз»</v>
      </c>
      <c r="D127" s="6" t="str">
        <f>CONCATENATE([2]Общая!G116," ",[2]Общая!H116," ",[2]Общая!I116," 
", [2]Общая!K116," ",[2]Общая!L116)</f>
        <v>Дмитриев Андрей Викторович 
Заместитель гл.инженера 1 мес</v>
      </c>
      <c r="E127" s="7" t="str">
        <f>[2]Общая!M116</f>
        <v>первичая</v>
      </c>
      <c r="F127" s="7" t="str">
        <f>[2]Общая!R116</f>
        <v>II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ФГБУ «Управление «Спецмелиоводхоз»</v>
      </c>
      <c r="D128" s="6" t="str">
        <f>CONCATENATE([2]Общая!G117," ",[2]Общая!H117," ",[2]Общая!I117," 
", [2]Общая!K117," ",[2]Общая!L117)</f>
        <v>Ельцов Александр Алексеевич 
Главный инженер 11 лет</v>
      </c>
      <c r="E128" s="7" t="str">
        <f>[2]Общая!M117</f>
        <v>очередная</v>
      </c>
      <c r="F128" s="7" t="str">
        <f>[2]Общая!R117</f>
        <v>IV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ФГБУ «Управление «Спецмелиоводхоз»</v>
      </c>
      <c r="D129" s="6" t="str">
        <f>CONCATENATE([2]Общая!G118," ",[2]Общая!H118," ",[2]Общая!I118," 
", [2]Общая!K118," ",[2]Общая!L118)</f>
        <v>Лазарев Игорь Геннадьевич 
Главный энергетик 21 лет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ФГБУ «Управление «Спецмелиоводхоз»</v>
      </c>
      <c r="D130" s="6" t="str">
        <f>CONCATENATE([2]Общая!G119," ",[2]Общая!H119," ",[2]Общая!I119," 
", [2]Общая!K119," ",[2]Общая!L119)</f>
        <v>Разиков Павел  Юрьевич 
Главный энергетик 6 лет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"АЙ ПИ ПАРК"</v>
      </c>
      <c r="D131" s="6" t="str">
        <f>CONCATENATE([2]Общая!G120," ",[2]Общая!H120," ",[2]Общая!I120," 
", [2]Общая!K120," ",[2]Общая!L120)</f>
        <v>Сорокин  Сергей  Николаевич 
Сетевой инженер 2 мес</v>
      </c>
      <c r="E131" s="7" t="str">
        <f>[2]Общая!M120</f>
        <v>внеочередная</v>
      </c>
      <c r="F131" s="7" t="str">
        <f>[2]Общая!R120</f>
        <v>III до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"ИСТРА.НЕТ"</v>
      </c>
      <c r="D132" s="6" t="str">
        <f>CONCATENATE([2]Общая!G121," ",[2]Общая!H121," ",[2]Общая!I121," 
", [2]Общая!K121," ",[2]Общая!L121)</f>
        <v>Каскинов Салават  Маратович 
Руководитель отдела эксплуатации сети 2 мес</v>
      </c>
      <c r="E132" s="7" t="str">
        <f>[2]Общая!M121</f>
        <v>пепвичная</v>
      </c>
      <c r="F132" s="7" t="str">
        <f>[2]Общая!R121</f>
        <v>II 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"ИСТРА.НЕТ"</v>
      </c>
      <c r="D133" s="6" t="str">
        <f>CONCATENATE([2]Общая!G122," ",[2]Общая!H122," ",[2]Общая!I122," 
", [2]Общая!K122," ",[2]Общая!L122)</f>
        <v>Глазунов  Павел  Алексеевич 
Сетевой инженер 2 мес</v>
      </c>
      <c r="E133" s="7" t="str">
        <f>[2]Общая!M122</f>
        <v>первинчная</v>
      </c>
      <c r="F133" s="7" t="str">
        <f>[2]Общая!R122</f>
        <v>II до 1000 В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"Симетра"</v>
      </c>
      <c r="D134" s="6" t="str">
        <f>CONCATENATE([2]Общая!G123," ",[2]Общая!H123," ",[2]Общая!I123," 
", [2]Общая!K123," ",[2]Общая!L123)</f>
        <v>Елисейкин Алексей Васильевич 
Главный инженер проекта 8 лет</v>
      </c>
      <c r="E134" s="7" t="str">
        <f>[2]Общая!M123</f>
        <v>внеочередная</v>
      </c>
      <c r="F134" s="7" t="str">
        <f>[2]Общая!R123</f>
        <v xml:space="preserve">V до и выше 1000 В </v>
      </c>
      <c r="G134" s="7" t="str">
        <f>[2]Общая!N123</f>
        <v>административно-технический персонал, с правом испытания оборудования повышенным напряжением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ЧОУ ДПО "Учебный центр ПАО "Газпром"</v>
      </c>
      <c r="D135" s="6" t="str">
        <f>CONCATENATE([2]Общая!G124," ",[2]Общая!H124," ",[2]Общая!I124," 
", [2]Общая!K124," ",[2]Общая!L124)</f>
        <v>Подгороднев  Алексей  Сергеевич 
Заместитель начальника отдела 7 лет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ООО«НАШ ДОМ»</v>
      </c>
      <c r="D136" s="6" t="str">
        <f>CONCATENATE([2]Общая!G125," ",[2]Общая!H125," ",[2]Общая!I125," 
", [2]Общая!K125," ",[2]Общая!L125)</f>
        <v>Альшин Али Абдулхакович 
Электромонтер 18 лет</v>
      </c>
      <c r="E136" s="7" t="str">
        <f>[2]Общая!M125</f>
        <v>очередная</v>
      </c>
      <c r="F136" s="7" t="str">
        <f>[2]Общая!R125</f>
        <v>III до  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"Агроцентрсбыт"</v>
      </c>
      <c r="D137" s="6" t="str">
        <f>CONCATENATE([2]Общая!G126," ",[2]Общая!H126," ",[2]Общая!I126," 
", [2]Общая!K126," ",[2]Общая!L126)</f>
        <v>Столяров  Александр Вячеславович 
Главный инженер 2 года</v>
      </c>
      <c r="E137" s="7" t="str">
        <f>[2]Общая!M126</f>
        <v>внеочередная</v>
      </c>
      <c r="F137" s="7" t="str">
        <f>[2]Общая!R126</f>
        <v>V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"Агроцентрсбыт"</v>
      </c>
      <c r="D138" s="6" t="str">
        <f>CONCATENATE([2]Общая!G127," ",[2]Общая!H127," ",[2]Общая!I127," 
", [2]Общая!K127," ",[2]Общая!L127)</f>
        <v>Попов  Анатолий Вячеславович 
Начальник участка 2 месяца</v>
      </c>
      <c r="E138" s="7" t="str">
        <f>[2]Общая!M127</f>
        <v>внеочередная</v>
      </c>
      <c r="F138" s="7" t="str">
        <f>[2]Общая!R127</f>
        <v>V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"Бумеранг"</v>
      </c>
      <c r="D139" s="6" t="str">
        <f>CONCATENATE([2]Общая!G128," ",[2]Общая!H128," ",[2]Общая!I128," 
", [2]Общая!K128," ",[2]Общая!L128)</f>
        <v>Кузьмин Александр Николаевич 
Руководитель диспетчерской службы 20 лет</v>
      </c>
      <c r="E139" s="7" t="str">
        <f>[2]Общая!M128</f>
        <v>очередная</v>
      </c>
      <c r="F139" s="7"/>
      <c r="G139" s="7" t="str">
        <f>[2]Общая!N128</f>
        <v>управленческий персонал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"Бумеранг"</v>
      </c>
      <c r="D140" s="6" t="str">
        <f>CONCATENATE([2]Общая!G129," ",[2]Общая!H129," ",[2]Общая!I129," 
", [2]Общая!K129," ",[2]Общая!L129)</f>
        <v>Докучаев Виктор Олегович 
Ведущий инженер теплотехник 2 года</v>
      </c>
      <c r="E140" s="7" t="str">
        <f>[2]Общая!M129</f>
        <v>очередная</v>
      </c>
      <c r="F140" s="7"/>
      <c r="G140" s="7" t="str">
        <f>[2]Общая!N129</f>
        <v>управленческий персонал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"Бумеранг"</v>
      </c>
      <c r="D141" s="6" t="str">
        <f>CONCATENATE([2]Общая!G130," ",[2]Общая!H130," ",[2]Общая!I130," 
", [2]Общая!K130," ",[2]Общая!L130)</f>
        <v>Богомолов Алексей Витальевич 
Главный энергетик 12 лет</v>
      </c>
      <c r="E141" s="7" t="str">
        <f>[2]Общая!M130</f>
        <v>внеочередная</v>
      </c>
      <c r="F141" s="7" t="str">
        <f>[2]Общая!R130</f>
        <v>V до и 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"Бумеранг"</v>
      </c>
      <c r="D142" s="6" t="str">
        <f>CONCATENATE([2]Общая!G131," ",[2]Общая!H131," ",[2]Общая!I131," 
", [2]Общая!K131," ",[2]Общая!L131)</f>
        <v>Швайбо Вячеслав Александрович 
Главный инженер 12 лет</v>
      </c>
      <c r="E142" s="7" t="str">
        <f>[2]Общая!M131</f>
        <v>внеочередная</v>
      </c>
      <c r="F142" s="7" t="str">
        <f>[2]Общая!R131</f>
        <v>IV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"Бумеранг"</v>
      </c>
      <c r="D143" s="6" t="str">
        <f>CONCATENATE([2]Общая!G132," ",[2]Общая!H132," ",[2]Общая!I132," 
", [2]Общая!K132," ",[2]Общая!L132)</f>
        <v>Ильюшенков Алексей Александрович 
Инженер КИПиА 3 года</v>
      </c>
      <c r="E143" s="7" t="str">
        <f>[2]Общая!M132</f>
        <v>внеочередная</v>
      </c>
      <c r="F143" s="7" t="str">
        <f>[2]Общая!R132</f>
        <v>III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"Троль-Авто"</v>
      </c>
      <c r="D144" s="6" t="str">
        <f>CONCATENATE([2]Общая!G133," ",[2]Общая!H133," ",[2]Общая!I133," 
", [2]Общая!K133," ",[2]Общая!L133)</f>
        <v>Казеев Сергей Михайлович 
Техник-электрик 2 мес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оперативно-ремонтный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"Троль-Авто"</v>
      </c>
      <c r="D145" s="6" t="str">
        <f>CONCATENATE([2]Общая!G134," ",[2]Общая!H134," ",[2]Общая!I134," 
", [2]Общая!K134," ",[2]Общая!L134)</f>
        <v>Терехин  Олег Александрович 
Электрик цеха 1 мес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"РЕЛЬЕФ"</v>
      </c>
      <c r="D146" s="6" t="str">
        <f>CONCATENATE([2]Общая!G135," ",[2]Общая!H135," ",[2]Общая!I135," 
", [2]Общая!K135," ",[2]Общая!L135)</f>
        <v xml:space="preserve">Богатырев Александр Эдуардович 
Начальник участка по благоустройству 10 месяцев </v>
      </c>
      <c r="E146" s="7" t="str">
        <f>[2]Общая!M135</f>
        <v>первичная</v>
      </c>
      <c r="F146" s="7" t="str">
        <f>[2]Общая!R135</f>
        <v xml:space="preserve"> II до 1000 В</v>
      </c>
      <c r="G146" s="7" t="str">
        <f>[2]Общая!N135</f>
        <v>руководящий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"РЕЛЬЕФ"</v>
      </c>
      <c r="D147" s="6" t="str">
        <f>CONCATENATE([2]Общая!G136," ",[2]Общая!H136," ",[2]Общая!I136," 
", [2]Общая!K136," ",[2]Общая!L136)</f>
        <v>Искоростенский Николай  Николаевич 
Заместитель начальника по эксплуатации 8 месяцев</v>
      </c>
      <c r="E147" s="7" t="str">
        <f>[2]Общая!M136</f>
        <v>первичная</v>
      </c>
      <c r="F147" s="7" t="str">
        <f>[2]Общая!R136</f>
        <v xml:space="preserve"> II до 1000 В</v>
      </c>
      <c r="G147" s="7" t="str">
        <f>[2]Общая!N136</f>
        <v>руководящий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"РЕЛЬЕФ"</v>
      </c>
      <c r="D148" s="6" t="str">
        <f>CONCATENATE([2]Общая!G137," ",[2]Общая!H137," ",[2]Общая!I137," 
", [2]Общая!K137," ",[2]Общая!L137)</f>
        <v>Кенкадзе Георгий Тедоевич 
Мастер 3 месяца</v>
      </c>
      <c r="E148" s="7" t="str">
        <f>[2]Общая!M137</f>
        <v>первичная</v>
      </c>
      <c r="F148" s="7" t="str">
        <f>[2]Общая!R137</f>
        <v xml:space="preserve"> II до 1000 В</v>
      </c>
      <c r="G148" s="7" t="str">
        <f>[2]Общая!N137</f>
        <v>руководящий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«МАНИСТАЙЛ»</v>
      </c>
      <c r="D149" s="6" t="str">
        <f>CONCATENATE([2]Общая!G138," ",[2]Общая!H138," ",[2]Общая!I138," 
", [2]Общая!K138," ",[2]Общая!L138)</f>
        <v>Гладышев Александр Владимирович 
Менеджер по развитию 1 год, 1 месяц</v>
      </c>
      <c r="E149" s="7" t="str">
        <f>[2]Общая!M138</f>
        <v>внеочередная</v>
      </c>
      <c r="F149" s="7" t="str">
        <f>[2]Общая!R138</f>
        <v>IV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"КЛИНИКАПРОФ"</v>
      </c>
      <c r="D150" s="6" t="str">
        <f>CONCATENATE([2]Общая!G139," ",[2]Общая!H139," ",[2]Общая!I139," 
", [2]Общая!K139," ",[2]Общая!L139)</f>
        <v>Догадкин Владислав Владимирович 
Генеральный директор 6 месяцев</v>
      </c>
      <c r="E150" s="7" t="str">
        <f>[2]Общая!M139</f>
        <v>внеочередная</v>
      </c>
      <c r="F150" s="7" t="str">
        <f>[2]Общая!R139</f>
        <v>IV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"КЛИНИКА"</v>
      </c>
      <c r="D151" s="6" t="str">
        <f>CONCATENATE([2]Общая!G140," ",[2]Общая!H140," ",[2]Общая!I140," 
", [2]Общая!K140," ",[2]Общая!L140)</f>
        <v>Бурков  Сергей Аркадьевич 
Генеральный директор 9 лет</v>
      </c>
      <c r="E151" s="7" t="str">
        <f>[2]Общая!M140</f>
        <v>внеочередная</v>
      </c>
      <c r="F151" s="7" t="str">
        <f>[2]Общая!R140</f>
        <v>IV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"КЛИНИКА"</v>
      </c>
      <c r="D152" s="6" t="str">
        <f>CONCATENATE([2]Общая!G141," ",[2]Общая!H141," ",[2]Общая!I141," 
", [2]Общая!K141," ",[2]Общая!L141)</f>
        <v>Мамаева Наталья Григорьевна 
Заместитель генерального директора 8 лет</v>
      </c>
      <c r="E152" s="7" t="str">
        <f>[2]Общая!M141</f>
        <v>внеочередная</v>
      </c>
      <c r="F152" s="7" t="str">
        <f>[2]Общая!R141</f>
        <v>IV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"НОВО СТРОЙ ГРУПП"</v>
      </c>
      <c r="D153" s="6" t="str">
        <f>CONCATENATE([2]Общая!G142," ",[2]Общая!H142," ",[2]Общая!I142," 
", [2]Общая!K142," ",[2]Общая!L142)</f>
        <v>Смаковский  Иван Викторович 
Генеральный директор 3,5 года</v>
      </c>
      <c r="E153" s="7" t="str">
        <f>[2]Общая!M142</f>
        <v>внеочередная</v>
      </c>
      <c r="F153" s="7" t="str">
        <f>[2]Общая!R142</f>
        <v>V до и выше 1000В</v>
      </c>
      <c r="G153" s="7" t="str">
        <f>[2]Общая!N142</f>
        <v>административно-технческий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"БИАКСПЛЕН"</v>
      </c>
      <c r="D154" s="6" t="str">
        <f>CONCATENATE([2]Общая!G143," ",[2]Общая!H143," ",[2]Общая!I143," 
", [2]Общая!K143," ",[2]Общая!L143)</f>
        <v>Потапова Алла Николаевна 
Генеральный директор 6 мес</v>
      </c>
      <c r="E154" s="7" t="str">
        <f>[2]Общая!M143</f>
        <v>первичная</v>
      </c>
      <c r="F154" s="7"/>
      <c r="G154" s="7" t="str">
        <f>[2]Общая!N143</f>
        <v>Руководящий работник</v>
      </c>
      <c r="H154" s="15" t="str">
        <f>[2]Общая!S143</f>
        <v>ПТЭТЭ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ООО "НПТ Климатика"</v>
      </c>
      <c r="D155" s="6" t="str">
        <f>CONCATENATE([2]Общая!G144," ",[2]Общая!H144," ",[2]Общая!I144," 
", [2]Общая!K144," ",[2]Общая!L144)</f>
        <v>Истляев Вячеслав Анатольевич 
Ведуший инженер сервисной службы 8 лет 9 мес.</v>
      </c>
      <c r="E155" s="7" t="str">
        <f>[2]Общая!M144</f>
        <v>внеочередная</v>
      </c>
      <c r="F155" s="7" t="str">
        <f>[2]Общая!R144</f>
        <v>IV гр до 1000 В</v>
      </c>
      <c r="G155" s="7" t="str">
        <f>[2]Общая!N144</f>
        <v xml:space="preserve">административно-технический персонал 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"НПТ Климатика"</v>
      </c>
      <c r="D156" s="6" t="str">
        <f>CONCATENATE([2]Общая!G145," ",[2]Общая!H145," ",[2]Общая!I145," 
", [2]Общая!K145," ",[2]Общая!L145)</f>
        <v>Смирнов Валерий Александрович 
Ведуший инженер сервисной службы 8 лет 9 мес.</v>
      </c>
      <c r="E156" s="7" t="str">
        <f>[2]Общая!M145</f>
        <v>внеочередная</v>
      </c>
      <c r="F156" s="7" t="str">
        <f>[2]Общая!R145</f>
        <v>IV гр до 1000 В</v>
      </c>
      <c r="G156" s="7" t="str">
        <f>[2]Общая!N145</f>
        <v xml:space="preserve">административно-технический персонал 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"НПТ Климатика"</v>
      </c>
      <c r="D157" s="6" t="str">
        <f>CONCATENATE([2]Общая!G146," ",[2]Общая!H146," ",[2]Общая!I146," 
", [2]Общая!K146," ",[2]Общая!L146)</f>
        <v>Михайлов Константин Владимирович 
Инженер- тестировщик 1 год 1 мес.</v>
      </c>
      <c r="E157" s="7" t="str">
        <f>[2]Общая!M146</f>
        <v>первичная</v>
      </c>
      <c r="F157" s="7" t="str">
        <f>[2]Общая!R146</f>
        <v>II гр до 1000 В</v>
      </c>
      <c r="G157" s="7" t="str">
        <f>[2]Общая!N146</f>
        <v xml:space="preserve">административно-технический персонал 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"НПТ Климатика"</v>
      </c>
      <c r="D158" s="6" t="str">
        <f>CONCATENATE([2]Общая!G147," ",[2]Общая!H147," ",[2]Общая!I147," 
", [2]Общая!K147," ",[2]Общая!L147)</f>
        <v xml:space="preserve">Куценко Александр Александрович 
Исполнительный директор 4 года
5 мес.
</v>
      </c>
      <c r="E158" s="7" t="str">
        <f>[2]Общая!M147</f>
        <v>первичная</v>
      </c>
      <c r="F158" s="7" t="str">
        <f>[2]Общая!R147</f>
        <v>II гр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"ФМ Сервис"</v>
      </c>
      <c r="D159" s="6" t="str">
        <f>CONCATENATE([2]Общая!G148," ",[2]Общая!H148," ",[2]Общая!I148," 
", [2]Общая!K148," ",[2]Общая!L148)</f>
        <v>Илющенко   Кирилл Владимирович 
Главный инженер 1 мес</v>
      </c>
      <c r="E159" s="7" t="str">
        <f>[2]Общая!M148</f>
        <v>первичная</v>
      </c>
      <c r="F159" s="7" t="str">
        <f>[2]Общая!R148</f>
        <v>II группа до 1000В</v>
      </c>
      <c r="G159" s="7" t="str">
        <f>[2]Общая!N148</f>
        <v xml:space="preserve"> 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АНО "РУССКИЙ НАЦИОНАЛЬНЫЙ БАЛЕТ "МОДЕРН"</v>
      </c>
      <c r="D160" s="6" t="str">
        <f>CONCATENATE([2]Общая!G149," ",[2]Общая!H149," ",[2]Общая!I149," 
", [2]Общая!K149," ",[2]Общая!L149)</f>
        <v>Батукаев  Аслан Лечиевич 
Технический директор 3 года</v>
      </c>
      <c r="E160" s="7" t="str">
        <f>[2]Общая!M149</f>
        <v>внеочередная</v>
      </c>
      <c r="F160" s="7" t="str">
        <f>[2]Общая!R149</f>
        <v>III до 1000 В</v>
      </c>
      <c r="G160" s="7" t="str">
        <f>[2]Общая!N149</f>
        <v xml:space="preserve"> 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АНО "РУССКИЙ НАЦИОНАЛЬНЫЙ БАЛЕТ "МОДЕРН"</v>
      </c>
      <c r="D161" s="6" t="str">
        <f>CONCATENATE([2]Общая!G150," ",[2]Общая!H150," ",[2]Общая!I150," 
", [2]Общая!K150," ",[2]Общая!L150)</f>
        <v>Дорохов Вадим Витальевич 
Специалист по охране труда 5 лет</v>
      </c>
      <c r="E161" s="7" t="str">
        <f>[2]Общая!M150</f>
        <v>внеочередная</v>
      </c>
      <c r="F161" s="7" t="str">
        <f>[2]Общая!R150</f>
        <v>III до 1000 В</v>
      </c>
      <c r="G161" s="7" t="str">
        <f>[2]Общая!N150</f>
        <v xml:space="preserve"> Специалист по охране труда, контролирующий электроустановки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"Инжсервис Консалтинг Групп"</v>
      </c>
      <c r="D162" s="6" t="str">
        <f>CONCATENATE([2]Общая!G151," ",[2]Общая!H151," ",[2]Общая!I151," 
", [2]Общая!K151," ",[2]Общая!L151)</f>
        <v>Васильков Владимир Константинович 
Начальник ЭТЛ 5 лет</v>
      </c>
      <c r="E162" s="7" t="str">
        <f>[2]Общая!M151</f>
        <v>очередная</v>
      </c>
      <c r="F162" s="7" t="str">
        <f>[2]Общая!R151</f>
        <v>V до и выше 1000 В</v>
      </c>
      <c r="G162" s="7" t="str">
        <f>[2]Общая!N151</f>
        <v>административно-технический персонал, с правом испытания оборудования повышенным напряжением</v>
      </c>
      <c r="H162" s="15" t="str">
        <f>[2]Общая!S151</f>
        <v>ПТЭЭСиС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"Инжсервис Консалтинг Групп"</v>
      </c>
      <c r="D163" s="6" t="str">
        <f>CONCATENATE([2]Общая!G152," ",[2]Общая!H152," ",[2]Общая!I152," 
", [2]Общая!K152," ",[2]Общая!L152)</f>
        <v>Королёв  Илья Евгеньевич 
Инженер по испытаниям и измерениям 5 лет</v>
      </c>
      <c r="E163" s="7" t="str">
        <f>[2]Общая!M152</f>
        <v>внеочередная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персонал, с правом испытания оборудования повышенным напряжением</v>
      </c>
      <c r="H163" s="15" t="str">
        <f>[2]Общая!S152</f>
        <v>ПТЭЭСиС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"Инжсервис Консалтинг Групп"</v>
      </c>
      <c r="D164" s="6" t="str">
        <f>CONCATENATE([2]Общая!G153," ",[2]Общая!H153," ",[2]Общая!I153," 
", [2]Общая!K153," ",[2]Общая!L153)</f>
        <v>Гаков  Александр Петрович 
Инженер по испытаниям и измерениям 5  лет</v>
      </c>
      <c r="E164" s="7" t="str">
        <f>[2]Общая!M153</f>
        <v>внеочередная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персонал, с правом испытания оборудования повышенным напряжением</v>
      </c>
      <c r="H164" s="15" t="str">
        <f>[2]Общая!S153</f>
        <v>ПТЭЭСиС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"ТОВК"</v>
      </c>
      <c r="D165" s="6" t="str">
        <f>CONCATENATE([2]Общая!G154," ",[2]Общая!H154," ",[2]Общая!I154," 
", [2]Общая!K154," ",[2]Общая!L154)</f>
        <v xml:space="preserve">Крысин Сергей Викторович 
Руководитель КИПиА 4 года </v>
      </c>
      <c r="E165" s="7" t="str">
        <f>[2]Общая!M154</f>
        <v>очередная</v>
      </c>
      <c r="F165" s="7"/>
      <c r="G165" s="7" t="str">
        <f>[2]Общая!N154</f>
        <v>управленческий персонал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"ТОВК"</v>
      </c>
      <c r="D166" s="6" t="str">
        <f>CONCATENATE([2]Общая!G155," ",[2]Общая!H155," ",[2]Общая!I155," 
", [2]Общая!K155," ",[2]Общая!L155)</f>
        <v>Лабинский  Роман Борисович 
Начальник участка  3 года</v>
      </c>
      <c r="E166" s="7" t="str">
        <f>[2]Общая!M155</f>
        <v>первичная</v>
      </c>
      <c r="F166" s="7"/>
      <c r="G166" s="7" t="str">
        <f>[2]Общая!N155</f>
        <v>руководящий работник</v>
      </c>
      <c r="H166" s="15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"ТОВК"</v>
      </c>
      <c r="D167" s="6" t="str">
        <f>CONCATENATE([2]Общая!G156," ",[2]Общая!H156," ",[2]Общая!I156," 
", [2]Общая!K156," ",[2]Общая!L156)</f>
        <v xml:space="preserve">Рытенков  Антон  Владимирович 
Начальник участка  5 лет </v>
      </c>
      <c r="E167" s="7" t="str">
        <f>[2]Общая!M156</f>
        <v>очередная</v>
      </c>
      <c r="F167" s="7"/>
      <c r="G167" s="7" t="str">
        <f>[2]Общая!N156</f>
        <v>руководящий работник</v>
      </c>
      <c r="H167" s="15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"ТОВК"</v>
      </c>
      <c r="D168" s="6" t="str">
        <f>CONCATENATE([2]Общая!G157," ",[2]Общая!H157," ",[2]Общая!I157," 
", [2]Общая!K157," ",[2]Общая!L157)</f>
        <v xml:space="preserve">Александров Александр Геннадьевич 
Начальник участка  6 лет </v>
      </c>
      <c r="E168" s="7" t="str">
        <f>[2]Общая!M157</f>
        <v>очередная</v>
      </c>
      <c r="F168" s="7"/>
      <c r="G168" s="7" t="str">
        <f>[2]Общая!N157</f>
        <v>руководящий работник</v>
      </c>
      <c r="H168" s="15" t="str">
        <f>[2]Общая!S157</f>
        <v>ПТЭТЭ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"ТОВК"</v>
      </c>
      <c r="D169" s="6" t="str">
        <f>CONCATENATE([2]Общая!G158," ",[2]Общая!H158," ",[2]Общая!I158," 
", [2]Общая!K158," ",[2]Общая!L158)</f>
        <v>Тихачев  Сергей  Анатольевич 
Инженер наладчик  3 года</v>
      </c>
      <c r="E169" s="7" t="str">
        <f>[2]Общая!M158</f>
        <v>очередная</v>
      </c>
      <c r="F169" s="7"/>
      <c r="G169" s="7" t="str">
        <f>[2]Общая!N158</f>
        <v>оперативно-ремонтный персонал, специалисты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"ТОВК"</v>
      </c>
      <c r="D170" s="6" t="str">
        <f>CONCATENATE([2]Общая!G159," ",[2]Общая!H159," ",[2]Общая!I159," 
", [2]Общая!K159," ",[2]Общая!L159)</f>
        <v>Харитонов Алексей Сергеевич 
Электромонтажник 4 года</v>
      </c>
      <c r="E170" s="7" t="str">
        <f>[2]Общая!M159</f>
        <v>очередная</v>
      </c>
      <c r="F170" s="7"/>
      <c r="G170" s="7" t="str">
        <f>[2]Общая!N159</f>
        <v>оперативно-ремонтный персонал, специалисты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СТСН "Поселок Ивушкино"</v>
      </c>
      <c r="D171" s="6" t="str">
        <f>CONCATENATE([2]Общая!G160," ",[2]Общая!H160," ",[2]Общая!I160," 
", [2]Общая!K160," ",[2]Общая!L160)</f>
        <v>Косолапов  Андрей Павлович 
Главный энергетик 12 лет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СТСН "Поселок Ивушкино"</v>
      </c>
      <c r="D172" s="6" t="str">
        <f>CONCATENATE([2]Общая!G161," ",[2]Общая!H161," ",[2]Общая!I161," 
", [2]Общая!K161," ",[2]Общая!L161)</f>
        <v>Егоров Александр Юрьевич 
Дежурный электрик 8 лет</v>
      </c>
      <c r="E172" s="7" t="str">
        <f>[2]Общая!M161</f>
        <v>внеочередная</v>
      </c>
      <c r="F172" s="7" t="str">
        <f>[2]Общая!R161</f>
        <v>IV до и выше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"МСК-1"</v>
      </c>
      <c r="D173" s="6" t="str">
        <f>CONCATENATE([2]Общая!G162," ",[2]Общая!H162," ",[2]Общая!I162," 
", [2]Общая!K162," ",[2]Общая!L162)</f>
        <v>Черкасов  Андрей  Сергеевич 
Главный энергетик 1 год</v>
      </c>
      <c r="E173" s="7" t="str">
        <f>[2]Общая!M162</f>
        <v>очередная</v>
      </c>
      <c r="F173" s="7" t="str">
        <f>[2]Общая!R162</f>
        <v>V до и выше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"МСК-1"</v>
      </c>
      <c r="D174" s="6" t="str">
        <f>CONCATENATE([2]Общая!G163," ",[2]Общая!H163," ",[2]Общая!I163," 
", [2]Общая!K163," ",[2]Общая!L163)</f>
        <v>Попель Евгений  Александрович 
главный инженер 3 года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"ФОРТ"</v>
      </c>
      <c r="D175" s="6" t="str">
        <f>CONCATENATE([2]Общая!G164," ",[2]Общая!H164," ",[2]Общая!I164," 
", [2]Общая!K164," ",[2]Общая!L164)</f>
        <v>Молотков Андрей Владимирович 
Главный инженер 2г 3м</v>
      </c>
      <c r="E175" s="7" t="str">
        <f>[2]Общая!M164</f>
        <v>внеочередная</v>
      </c>
      <c r="F175" s="7" t="str">
        <f>[2]Общая!R164</f>
        <v>IV До и выше 1000В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"ФОРТ"</v>
      </c>
      <c r="D176" s="6" t="str">
        <f>CONCATENATE([2]Общая!G165," ",[2]Общая!H165," ",[2]Общая!I165," 
", [2]Общая!K165," ",[2]Общая!L165)</f>
        <v>Селюков Александр  Викторович 
Главный энергетик 8л7м</v>
      </c>
      <c r="E176" s="7" t="str">
        <f>[2]Общая!M165</f>
        <v>внеочередная</v>
      </c>
      <c r="F176" s="7" t="str">
        <f>[2]Общая!R165</f>
        <v>IV До и выше 1000В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 xml:space="preserve">АО «КРОКУС» </v>
      </c>
      <c r="D177" s="6" t="str">
        <f>CONCATENATE([2]Общая!G166," ",[2]Общая!H166," ",[2]Общая!I166," 
", [2]Общая!K166," ",[2]Общая!L166)</f>
        <v>Гыпладжиу Евгений Павлович 
Инженер по кондиционированию и вентиляции 4 года</v>
      </c>
      <c r="E177" s="7" t="str">
        <f>[2]Общая!M166</f>
        <v>очередная</v>
      </c>
      <c r="F177" s="7"/>
      <c r="G177" s="7" t="str">
        <f>[2]Общая!N166</f>
        <v>руководящий работник</v>
      </c>
      <c r="H177" s="15" t="str">
        <f>[2]Общая!S166</f>
        <v>ПТЭТЭ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"ЗУБЦОВСКИЙ ГВА"</v>
      </c>
      <c r="D178" s="6" t="str">
        <f>CONCATENATE([2]Общая!G167," ",[2]Общая!H167," ",[2]Общая!I167," 
", [2]Общая!K167," ",[2]Общая!L167)</f>
        <v>Сдвижков Никита Валерьевич 
Мастер 4</v>
      </c>
      <c r="E178" s="7" t="str">
        <f>[2]Общая!M167</f>
        <v>очередная</v>
      </c>
      <c r="F178" s="7" t="str">
        <f>[2]Общая!R167</f>
        <v>III группа до 1000 В</v>
      </c>
      <c r="G178" s="7" t="str">
        <f>[2]Общая!N167</f>
        <v xml:space="preserve"> административно-технческий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Музей-заповедник А.П. Чехова "Мелихово"</v>
      </c>
      <c r="D179" s="6" t="str">
        <f>CONCATENATE([2]Общая!G168," ",[2]Общая!H168," ",[2]Общая!I168," 
", [2]Общая!K168," ",[2]Общая!L168)</f>
        <v>Кургаев Эдуард Юрьевич 
Заместитель генерального директора 11 лет</v>
      </c>
      <c r="E179" s="7" t="str">
        <f>[2]Общая!M168</f>
        <v>внеочередная</v>
      </c>
      <c r="F179" s="7" t="str">
        <f>[2]Общая!R168</f>
        <v xml:space="preserve">III до 1000 В            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Музей-заповедник А.П. Чехова "Мелихово"</v>
      </c>
      <c r="D180" s="6" t="str">
        <f>CONCATENATE([2]Общая!G169," ",[2]Общая!H169," ",[2]Общая!I169," 
", [2]Общая!K169," ",[2]Общая!L169)</f>
        <v>Проскурин  Виктор Васильевич 
Заведующий отделом 10 месяцев</v>
      </c>
      <c r="E180" s="7" t="str">
        <f>[2]Общая!M169</f>
        <v>внеочередная</v>
      </c>
      <c r="F180" s="7" t="str">
        <f>[2]Общая!R169</f>
        <v xml:space="preserve">III до 1000 В            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Музей-заповедник А.П. Чехова "Мелихово"</v>
      </c>
      <c r="D181" s="6" t="str">
        <f>CONCATENATE([2]Общая!G170," ",[2]Общая!H170," ",[2]Общая!I170," 
", [2]Общая!K170," ",[2]Общая!L170)</f>
        <v>Ильичев Кирилл Юрьевич 
Первый заместитель генерального директора 9 месяцев</v>
      </c>
      <c r="E181" s="7" t="str">
        <f>[2]Общая!M170</f>
        <v>первичная</v>
      </c>
      <c r="F181" s="7" t="str">
        <f>[2]Общая!R170</f>
        <v xml:space="preserve">II до 1000 В            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"ПЗЦМ-АВИА"</v>
      </c>
      <c r="D182" s="6" t="str">
        <f>CONCATENATE([2]Общая!G171," ",[2]Общая!H171," ",[2]Общая!I171," 
", [2]Общая!K171," ",[2]Общая!L171)</f>
        <v>Виноградов Александр Константинович 
Директор по производству 1 год</v>
      </c>
      <c r="E182" s="7" t="str">
        <f>[2]Общая!M171</f>
        <v>внечередная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АПК "Племзавод "Ямской"</v>
      </c>
      <c r="D183" s="6" t="str">
        <f>CONCATENATE([2]Общая!G172," ",[2]Общая!H172," ",[2]Общая!I172," 
", [2]Общая!K172," ",[2]Общая!L172)</f>
        <v>Джамалдинов Фазил Багаудинович 
Бригадир на участке основного производства 1год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АПК "Племзавод "Ямской"</v>
      </c>
      <c r="D184" s="6" t="str">
        <f>CONCATENATE([2]Общая!G173," ",[2]Общая!H173," ",[2]Общая!I173," 
", [2]Общая!K173," ",[2]Общая!L173)</f>
        <v>Ясенцев  Алексей  Ярославович 
Агроном - Заместитель начальника подгруппы 6 месяцев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АПК "Племзавод "Ямской"</v>
      </c>
      <c r="D185" s="6" t="str">
        <f>CONCATENATE([2]Общая!G174," ",[2]Общая!H174," ",[2]Общая!I174," 
", [2]Общая!K174," ",[2]Общая!L174)</f>
        <v>Новиков Александр Валерьевич 
Инженер 1 год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АПК "Племзавод "Ямской"</v>
      </c>
      <c r="D186" s="6" t="str">
        <f>CONCATENATE([2]Общая!G175," ",[2]Общая!H175," ",[2]Общая!I175," 
", [2]Общая!K175," ",[2]Общая!L175)</f>
        <v>Карасев Дмитрий Сергеевич 
Бригадир на участке основного производства 1 год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5" t="str">
        <f>[2]Общая!E176</f>
        <v>АО "Лайт Бриз"</v>
      </c>
      <c r="D187" s="6" t="str">
        <f>CONCATENATE([2]Общая!G176," ",[2]Общая!H176," ",[2]Общая!I176," 
", [2]Общая!K176," ",[2]Общая!L176)</f>
        <v>Мельников  Вячеслав Владимирович 
Технический директор 1 мес</v>
      </c>
      <c r="E187" s="7" t="str">
        <f>[2]Общая!M176</f>
        <v>первичная</v>
      </c>
      <c r="F187" s="7"/>
      <c r="G187" s="7" t="str">
        <f>[2]Общая!N176</f>
        <v>управленческий персонал</v>
      </c>
      <c r="H187" s="15" t="str">
        <f>[2]Общая!S176</f>
        <v>ПТЭТЭ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АО "Лайт Бриз"</v>
      </c>
      <c r="D188" s="6" t="str">
        <f>CONCATENATE([2]Общая!G177," ",[2]Общая!H177," ",[2]Общая!I177," 
", [2]Общая!K177," ",[2]Общая!L177)</f>
        <v>Стрельцов Максим Сергеевич 
Главный энергетик 2 года</v>
      </c>
      <c r="E188" s="7" t="str">
        <f>[2]Общая!M177</f>
        <v>очередная</v>
      </c>
      <c r="F188" s="7"/>
      <c r="G188" s="7" t="str">
        <f>[2]Общая!N177</f>
        <v>управленческий персонал</v>
      </c>
      <c r="H188" s="15" t="str">
        <f>[2]Общая!S177</f>
        <v>ПТЭТЭ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МКП "ИКЖКХ"</v>
      </c>
      <c r="D189" s="6" t="str">
        <f>CONCATENATE([2]Общая!G178," ",[2]Общая!H178," ",[2]Общая!I178," 
", [2]Общая!K178," ",[2]Общая!L178)</f>
        <v>Рязанцев  Дмитрий Сергеевич 
Начальник участка 10 месяцев</v>
      </c>
      <c r="E189" s="7" t="str">
        <f>[2]Общая!M178</f>
        <v>первичная</v>
      </c>
      <c r="F189" s="7"/>
      <c r="G189" s="7" t="str">
        <f>[2]Общая!N178</f>
        <v>руководитель структурного подразделения</v>
      </c>
      <c r="H189" s="15" t="str">
        <f>[2]Общая!S178</f>
        <v>ПТЭТЭ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 xml:space="preserve">ООО «Сергиево – Посадская Бетонная Компания» </v>
      </c>
      <c r="D190" s="6" t="str">
        <f>CONCATENATE([2]Общая!G179," ",[2]Общая!H179," ",[2]Общая!I179," 
", [2]Общая!K179," ",[2]Общая!L179)</f>
        <v>Чернышев Сергей  Юрьевич 
Начальник производства 6</v>
      </c>
      <c r="E190" s="7" t="str">
        <f>[2]Общая!M179</f>
        <v>внеочередная</v>
      </c>
      <c r="F190" s="7" t="str">
        <f>[2]Общая!R179</f>
        <v>III группа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 xml:space="preserve">ООО «Экостром-Бетон» </v>
      </c>
      <c r="D191" s="6" t="str">
        <f>CONCATENATE([2]Общая!G180," ",[2]Общая!H180," ",[2]Общая!I180," 
", [2]Общая!K180," ",[2]Общая!L180)</f>
        <v>Чернышев Сергей  Юрьевич 
Начальник производства 6</v>
      </c>
      <c r="E191" s="7" t="str">
        <f>[2]Общая!M180</f>
        <v>внеочередная</v>
      </c>
      <c r="F191" s="7" t="str">
        <f>[2]Общая!R180</f>
        <v>III группа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 xml:space="preserve">             ИП Дюпина Л.А. </v>
      </c>
      <c r="D192" s="6" t="str">
        <f>CONCATENATE([2]Общая!G181," ",[2]Общая!H181," ",[2]Общая!I181," 
", [2]Общая!K181," ",[2]Общая!L181)</f>
        <v xml:space="preserve">     Зотов Андрей Владимирович 
    Мастер                   5 лет</v>
      </c>
      <c r="E192" s="7" t="str">
        <f>[2]Общая!M181</f>
        <v>внеочередная</v>
      </c>
      <c r="F192" s="7" t="str">
        <f>[2]Общая!R181</f>
        <v>III  до и выше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 xml:space="preserve">             ИП Дюпина Л.А.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93" s="6" t="str">
        <f>CONCATENATE([2]Общая!G182," ",[2]Общая!H182," ",[2]Общая!I182," 
", [2]Общая!K182," ",[2]Общая!L182)</f>
        <v>Толкачев Виталий Иванович 
Главный инженер     2 года</v>
      </c>
      <c r="E193" s="7" t="str">
        <f>[2]Общая!M182</f>
        <v>внеочередная</v>
      </c>
      <c r="F193" s="7" t="str">
        <f>[2]Общая!R182</f>
        <v>III до и выше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"Газпром ПХГ"</v>
      </c>
      <c r="D194" s="6" t="str">
        <f>CONCATENATE([2]Общая!G183," ",[2]Общая!H183," ",[2]Общая!I183," 
", [2]Общая!K183," ",[2]Общая!L183)</f>
        <v>Болдов Евгений  Евгеньевич 
Ведущий инженер
 службы ЭВС 6 лет</v>
      </c>
      <c r="E194" s="7" t="str">
        <f>[2]Общая!M183</f>
        <v>очередная</v>
      </c>
      <c r="F194" s="7" t="str">
        <f>[2]Общая!R183</f>
        <v>IV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"Газпром ПХГ"</v>
      </c>
      <c r="D195" s="6" t="str">
        <f>CONCATENATE([2]Общая!G184," ",[2]Общая!H184," ",[2]Общая!I184," 
", [2]Общая!K184," ",[2]Общая!L184)</f>
        <v>Шумовская Лариса Михайловна 
специалист по охране труда 2 года 7 мес</v>
      </c>
      <c r="E195" s="7" t="str">
        <f>[2]Общая!M184</f>
        <v>первичная</v>
      </c>
      <c r="F195" s="7" t="str">
        <f>[2]Общая!R184</f>
        <v>IV до и выше 1000 В</v>
      </c>
      <c r="G195" s="7" t="str">
        <f>[2]Общая!N184</f>
        <v>специалист по охране труда, контролирующий электроустановки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"СОСТРА"</v>
      </c>
      <c r="D196" s="6" t="str">
        <f>CONCATENATE([2]Общая!G185," ",[2]Общая!H185," ",[2]Общая!I185," 
", [2]Общая!K185," ",[2]Общая!L185)</f>
        <v>Курбатов Вячеслав Васильевич 
Инженер-электрик 2 года</v>
      </c>
      <c r="E196" s="7" t="str">
        <f>[2]Общая!M185</f>
        <v>первичная</v>
      </c>
      <c r="F196" s="7" t="str">
        <f>[2]Общая!R185</f>
        <v>II до и выше 1000 В</v>
      </c>
      <c r="G196" s="7" t="str">
        <f>[2]Общая!N185</f>
        <v>административно-технческий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"СОСТРА"</v>
      </c>
      <c r="D197" s="6" t="str">
        <f>CONCATENATE([2]Общая!G186," ",[2]Общая!H186," ",[2]Общая!I186," 
", [2]Общая!K186," ",[2]Общая!L186)</f>
        <v>Гудилин Виталий Геннадьевич 
Инженер-электрик 2 года</v>
      </c>
      <c r="E197" s="7" t="str">
        <f>[2]Общая!M186</f>
        <v>внеочередная</v>
      </c>
      <c r="F197" s="7" t="str">
        <f>[2]Общая!R186</f>
        <v>III до и выше 1000 В</v>
      </c>
      <c r="G197" s="7" t="str">
        <f>[2]Общая!N186</f>
        <v>административно-технческий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"СОСТРА"</v>
      </c>
      <c r="D198" s="6" t="str">
        <f>CONCATENATE([2]Общая!G187," ",[2]Общая!H187," ",[2]Общая!I187," 
", [2]Общая!K187," ",[2]Общая!L187)</f>
        <v>Веренев Виталий Владимирович 
Электромонтёр по ремонту и обслуживанию электрооборудования 2 года</v>
      </c>
      <c r="E198" s="7" t="str">
        <f>[2]Общая!M187</f>
        <v>первичная</v>
      </c>
      <c r="F198" s="7" t="str">
        <f>[2]Общая!R187</f>
        <v>II до и выше 1000 В</v>
      </c>
      <c r="G198" s="7" t="str">
        <f>[2]Общая!N187</f>
        <v>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АО "Солнечногорский завод "ЕВРОПЛАСТ"</v>
      </c>
      <c r="D199" s="6" t="str">
        <f>CONCATENATE([2]Общая!G188," ",[2]Общая!H188," ",[2]Общая!I188," 
", [2]Общая!K188," ",[2]Общая!L188)</f>
        <v>Синев Александр Викторович 
Руководитель службы Служба охраны труда 2 года</v>
      </c>
      <c r="E199" s="7" t="str">
        <f>[2]Общая!M188</f>
        <v>первичная</v>
      </c>
      <c r="F199" s="7" t="str">
        <f>[2]Общая!R188</f>
        <v>II гр. до 1000В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«Стройлидер-МСК»</v>
      </c>
      <c r="D200" s="6" t="str">
        <f>CONCATENATE([2]Общая!G189," ",[2]Общая!H189," ",[2]Общая!I189," 
", [2]Общая!K189," ",[2]Общая!L189)</f>
        <v>Кулалаева Сабина Исагаджиевна 
Сметчик 3 года</v>
      </c>
      <c r="E200" s="7" t="str">
        <f>[2]Общая!M189</f>
        <v>первичная</v>
      </c>
      <c r="F200" s="7" t="str">
        <f>[2]Общая!R189</f>
        <v>II гр.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ОАО "ЖМЗ"</v>
      </c>
      <c r="D201" s="6" t="str">
        <f>CONCATENATE([2]Общая!G190," ",[2]Общая!H190," ",[2]Общая!I190," 
", [2]Общая!K190," ",[2]Общая!L190)</f>
        <v>Шурупов Александр Павлович 
Главный инженер 19 лет</v>
      </c>
      <c r="E201" s="7" t="str">
        <f>[2]Общая!M190</f>
        <v>очередная</v>
      </c>
      <c r="F201" s="7"/>
      <c r="G201" s="7" t="str">
        <f>[2]Общая!N190</f>
        <v>управленческий персонал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ОАО "ЖМЗ"</v>
      </c>
      <c r="D202" s="6" t="str">
        <f>CONCATENATE([2]Общая!G191," ",[2]Общая!H191," ",[2]Общая!I191," 
", [2]Общая!K191," ",[2]Общая!L191)</f>
        <v>Багрец Андрей Геннадьевич 
Главный энергетик 19 лет</v>
      </c>
      <c r="E202" s="7" t="str">
        <f>[2]Общая!M191</f>
        <v>очередная</v>
      </c>
      <c r="F202" s="7"/>
      <c r="G202" s="7" t="str">
        <f>[2]Общая!N191</f>
        <v>управленческий персонал</v>
      </c>
      <c r="H202" s="15" t="str">
        <f>[2]Общая!S191</f>
        <v>ПТЭТЭ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ОАО "ЖМЗ"</v>
      </c>
      <c r="D203" s="6" t="str">
        <f>CONCATENATE([2]Общая!G192," ",[2]Общая!H192," ",[2]Общая!I192," 
", [2]Общая!K192," ",[2]Общая!L192)</f>
        <v>Чураков  Дмитрий Алексеевич 
Начальник сантехнического участка 19 лет</v>
      </c>
      <c r="E203" s="7" t="str">
        <f>[2]Общая!M192</f>
        <v>очередная</v>
      </c>
      <c r="F203" s="7"/>
      <c r="G203" s="7" t="str">
        <f>[2]Общая!N192</f>
        <v>управленческий персонал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ИП Богданов Дмитрий Борисович</v>
      </c>
      <c r="D204" s="6" t="str">
        <f>CONCATENATE([2]Общая!G193," ",[2]Общая!H193," ",[2]Общая!I193," 
", [2]Общая!K193," ",[2]Общая!L193)</f>
        <v xml:space="preserve">Богданова Надежда Николаевна 
Начальник участка 6 мес. </v>
      </c>
      <c r="E204" s="7" t="str">
        <f>[2]Общая!M193</f>
        <v xml:space="preserve">внеочередная </v>
      </c>
      <c r="F204" s="7" t="str">
        <f>[2]Общая!R193</f>
        <v>IV гр. до 1000 В</v>
      </c>
      <c r="G204" s="7" t="str">
        <f>[2]Общая!N193</f>
        <v>административтино-технический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«УЦ «ПРОФИ»</v>
      </c>
      <c r="D205" s="6" t="str">
        <f>CONCATENATE([2]Общая!G194," ",[2]Общая!H194," ",[2]Общая!I194," 
", [2]Общая!K194," ",[2]Общая!L194)</f>
        <v>Феонова Галина Владимировна 
Директор 12 лет</v>
      </c>
      <c r="E205" s="7" t="str">
        <f>[2]Общая!M194</f>
        <v>внеочередная</v>
      </c>
      <c r="F205" s="7" t="str">
        <f>[2]Общая!R194</f>
        <v>III гр. до 1000 В</v>
      </c>
      <c r="G205" s="7" t="str">
        <f>[2]Общая!N194</f>
        <v>административно-технческий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"НОЗМП"</v>
      </c>
      <c r="D206" s="6" t="str">
        <f>CONCATENATE([2]Общая!G195," ",[2]Общая!H195," ",[2]Общая!I195," 
", [2]Общая!K195," ",[2]Общая!L195)</f>
        <v>Швецов  Григорий Николаевич 
Начальник котельной 19</v>
      </c>
      <c r="E206" s="7" t="str">
        <f>[2]Общая!M195</f>
        <v>очередная</v>
      </c>
      <c r="F206" s="7"/>
      <c r="G206" s="7" t="str">
        <f>[2]Общая!N195</f>
        <v>руководящий работник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МБУ "Мир спорта "Сталь"</v>
      </c>
      <c r="D207" s="6" t="str">
        <f>CONCATENATE([2]Общая!G196," ",[2]Общая!H196," ",[2]Общая!I196," 
", [2]Общая!K196," ",[2]Общая!L196)</f>
        <v>Гиль Евгений Васильевич 
Инженер (звук и видео) 6 лет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МБУ "Мир спорта "Сталь"</v>
      </c>
      <c r="D208" s="6" t="str">
        <f>CONCATENATE([2]Общая!G197," ",[2]Общая!H197," ",[2]Общая!I197," 
", [2]Общая!K197," ",[2]Общая!L197)</f>
        <v>Битков Виталий Геннадьевич 
Начальник инженерно-технического отдела 2 года</v>
      </c>
      <c r="E208" s="7" t="str">
        <f>[2]Общая!M197</f>
        <v>первичная</v>
      </c>
      <c r="F208" s="7" t="str">
        <f>[2]Общая!R197</f>
        <v>II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"УниТехУпак"</v>
      </c>
      <c r="D209" s="6" t="str">
        <f>CONCATENATE([2]Общая!G198," ",[2]Общая!H198," ",[2]Общая!I198," 
", [2]Общая!K198," ",[2]Общая!L198)</f>
        <v>Карабинович Михаил Юрьевич 
Электромонтер один месяц</v>
      </c>
      <c r="E209" s="7" t="str">
        <f>[2]Общая!M198</f>
        <v>первичная</v>
      </c>
      <c r="F209" s="7" t="str">
        <f>[2]Общая!R198</f>
        <v xml:space="preserve"> II кв.гр. до 1000 в</v>
      </c>
      <c r="G209" s="7" t="str">
        <f>[2]Общая!N198</f>
        <v xml:space="preserve"> ремонтный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ИП Мурашкин Владислав Николаевич</v>
      </c>
      <c r="D210" s="6" t="str">
        <f>CONCATENATE([2]Общая!G199," ",[2]Общая!H199," ",[2]Общая!I199," 
", [2]Общая!K199," ",[2]Общая!L199)</f>
        <v>Мурашкин Владислав Николаевич 
Индивидуальный предприниматель 19 лет</v>
      </c>
      <c r="E210" s="7" t="str">
        <f>[2]Общая!M199</f>
        <v>первичная</v>
      </c>
      <c r="F210" s="7" t="str">
        <f>[2]Общая!R199</f>
        <v>II гр.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1"/>
      <c r="C211" s="1"/>
      <c r="D211" s="11" t="s">
        <v>17</v>
      </c>
      <c r="E211" s="10"/>
      <c r="F211" s="10" t="s">
        <v>18</v>
      </c>
      <c r="G211" s="1"/>
      <c r="H211" s="1"/>
      <c r="I211" s="1"/>
    </row>
    <row r="212" spans="2:9" s="3" customFormat="1" ht="129.94999999999999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132.94999999999999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19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119.1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119.1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19.1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19.1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19.1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19.1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19.1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19.1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19.1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19.1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19.1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2024-11-08T06:37:37Z</dcterms:modified>
</cp:coreProperties>
</file>